
<file path=[Content_Types].xml><?xml version="1.0" encoding="utf-8"?>
<Types xmlns="http://schemas.openxmlformats.org/package/2006/content-types"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C:\Users\club6104\Downloads\"/>
    </mc:Choice>
  </mc:AlternateContent>
  <xr:revisionPtr revIDLastSave="0" documentId="13_ncr:1_{8B471FCC-825B-42EE-ABFD-B65E50C32D6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Senior" sheetId="1" r:id="rId1"/>
    <sheet name="Juveniles" sheetId="2" r:id="rId2"/>
    <sheet name="Cat 13" sheetId="3" r:id="rId3"/>
  </sheets>
  <calcPr calcId="181029"/>
</workbook>
</file>

<file path=xl/calcChain.xml><?xml version="1.0" encoding="utf-8"?>
<calcChain xmlns="http://schemas.openxmlformats.org/spreadsheetml/2006/main">
  <c r="I67" i="1" l="1"/>
  <c r="H67" i="1"/>
  <c r="G67" i="1"/>
  <c r="F67" i="1"/>
  <c r="J67" i="1" s="1"/>
  <c r="I20" i="1"/>
  <c r="H20" i="1"/>
  <c r="G20" i="1"/>
  <c r="F20" i="1"/>
  <c r="I23" i="3"/>
  <c r="H23" i="3"/>
  <c r="G23" i="3"/>
  <c r="F23" i="3"/>
  <c r="I12" i="3"/>
  <c r="H12" i="3"/>
  <c r="G12" i="3"/>
  <c r="F12" i="3"/>
  <c r="I86" i="1"/>
  <c r="H86" i="1"/>
  <c r="G86" i="1"/>
  <c r="F86" i="1"/>
  <c r="I58" i="1"/>
  <c r="H58" i="1"/>
  <c r="G58" i="1"/>
  <c r="F58" i="1"/>
  <c r="I40" i="1"/>
  <c r="F40" i="1"/>
  <c r="G40" i="1"/>
  <c r="H40" i="1"/>
  <c r="H13" i="2"/>
  <c r="I28" i="2"/>
  <c r="H28" i="2"/>
  <c r="G28" i="2"/>
  <c r="F28" i="2"/>
  <c r="G38" i="2"/>
  <c r="I13" i="2"/>
  <c r="G13" i="2"/>
  <c r="F13" i="2"/>
  <c r="I75" i="1"/>
  <c r="H75" i="1"/>
  <c r="G75" i="1"/>
  <c r="F75" i="1"/>
  <c r="I48" i="1"/>
  <c r="H48" i="1"/>
  <c r="G48" i="1"/>
  <c r="F48" i="1"/>
  <c r="I30" i="1"/>
  <c r="H30" i="1"/>
  <c r="G30" i="1"/>
  <c r="F30" i="1"/>
  <c r="I10" i="1"/>
  <c r="H10" i="1"/>
  <c r="G10" i="1"/>
  <c r="F10" i="1"/>
  <c r="J20" i="1" l="1"/>
  <c r="J48" i="1"/>
  <c r="J75" i="1"/>
  <c r="J58" i="1"/>
  <c r="F38" i="2"/>
  <c r="I49" i="2"/>
  <c r="H49" i="2"/>
  <c r="G49" i="2"/>
  <c r="F49" i="2"/>
  <c r="I38" i="2"/>
  <c r="H38" i="2"/>
  <c r="I19" i="2"/>
  <c r="H19" i="2"/>
  <c r="G19" i="2"/>
  <c r="F19" i="2"/>
  <c r="J12" i="3" l="1"/>
  <c r="J23" i="3"/>
  <c r="J86" i="1"/>
  <c r="J40" i="1"/>
  <c r="J30" i="1"/>
  <c r="J10" i="1"/>
  <c r="J13" i="2"/>
  <c r="J19" i="2"/>
  <c r="J28" i="2"/>
  <c r="J38" i="2"/>
  <c r="J49" i="2"/>
</calcChain>
</file>

<file path=xl/sharedStrings.xml><?xml version="1.0" encoding="utf-8"?>
<sst xmlns="http://schemas.openxmlformats.org/spreadsheetml/2006/main" count="269" uniqueCount="54">
  <si>
    <t>RANK</t>
  </si>
  <si>
    <t>DEPARTAMENTO</t>
  </si>
  <si>
    <t>GIMNASTA</t>
  </si>
  <si>
    <t>EVENTO</t>
  </si>
  <si>
    <t>ARO</t>
  </si>
  <si>
    <t>BALON</t>
  </si>
  <si>
    <t>MAZAS</t>
  </si>
  <si>
    <t>CINTA</t>
  </si>
  <si>
    <t>TOTAL</t>
  </si>
  <si>
    <t>NOTA PROMEDIO</t>
  </si>
  <si>
    <t xml:space="preserve">Finales </t>
  </si>
  <si>
    <t>ANT</t>
  </si>
  <si>
    <t>Helena Londoño</t>
  </si>
  <si>
    <t>Salome Ricaurter</t>
  </si>
  <si>
    <t>GIMNNASTA</t>
  </si>
  <si>
    <t>RANKING JUNIOR 2026</t>
  </si>
  <si>
    <t>RANKING 13 AÑOS</t>
  </si>
  <si>
    <t>Gimnastik International 2026,Alemania</t>
  </si>
  <si>
    <t xml:space="preserve">Dhanna Antonella Castro </t>
  </si>
  <si>
    <t>RANKING  SENIOR 2026</t>
  </si>
  <si>
    <t>Emiliana Vargas</t>
  </si>
  <si>
    <t>CUND</t>
  </si>
  <si>
    <t xml:space="preserve">World cup sofia </t>
  </si>
  <si>
    <t>Sofia cup</t>
  </si>
  <si>
    <t>Oriana Viñas</t>
  </si>
  <si>
    <t>BOY</t>
  </si>
  <si>
    <t>Natala Briel Drezer</t>
  </si>
  <si>
    <t>Campeonato Nacional  2026</t>
  </si>
  <si>
    <t>Finales Nacional</t>
  </si>
  <si>
    <t>Ashlee Mariana Patiño</t>
  </si>
  <si>
    <t>VALLE</t>
  </si>
  <si>
    <t>Maria Del Mar Quiroga</t>
  </si>
  <si>
    <t>Torneo Sofia Cup</t>
  </si>
  <si>
    <t>Campeonato naciona 2026</t>
  </si>
  <si>
    <t>Finales</t>
  </si>
  <si>
    <t>NOR</t>
  </si>
  <si>
    <t>Maria Salome Gomez</t>
  </si>
  <si>
    <t>Isabella Paez</t>
  </si>
  <si>
    <t>RIS</t>
  </si>
  <si>
    <t>Lucciana Granados</t>
  </si>
  <si>
    <t>BOG</t>
  </si>
  <si>
    <t xml:space="preserve">Nicole Iguaran </t>
  </si>
  <si>
    <t>Gabriela Rocha</t>
  </si>
  <si>
    <t>Valery Martinez</t>
  </si>
  <si>
    <t>Luna Henao</t>
  </si>
  <si>
    <t>Torneo Portimao</t>
  </si>
  <si>
    <t>Maria Jimena Mendoza</t>
  </si>
  <si>
    <t>World cup Portimao</t>
  </si>
  <si>
    <t>Campeonato panamericano  2026</t>
  </si>
  <si>
    <t>Final Campeonato panamericano</t>
  </si>
  <si>
    <t>Campeonato sudamericano</t>
  </si>
  <si>
    <t>Finales campeonato sudamericano</t>
  </si>
  <si>
    <t>Copa sudamericano</t>
  </si>
  <si>
    <t>Finales Copa sudamericano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</si>
</sst>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>
    <font>
      <sz val="12"/>
      <color theme="1"/>
      <name val="Cambria"/>
      <charset val="134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6"/>
      <color rgb="FFFF0000"/>
      <name val="Calibri"/>
      <family val="2"/>
    </font>
    <font>
      <sz val="22"/>
      <color theme="1"/>
      <name val="Calibri"/>
      <family val="2"/>
    </font>
    <font>
      <sz val="16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mbria"/>
      <family val="1"/>
    </font>
    <font>
      <b/>
      <sz val="12"/>
      <color theme="1"/>
      <name val="Cambria"/>
      <family val="1"/>
    </font>
    <font>
      <b/>
      <sz val="12"/>
      <color rgb="FFFF0000"/>
      <name val="Calibri"/>
      <family val="2"/>
    </font>
    <font>
      <b/>
      <sz val="10"/>
      <color rgb="FFFFFFFF"/>
      <name val="Calibri"/>
      <family val="2"/>
    </font>
    <font>
      <b/>
      <sz val="9"/>
      <color theme="1"/>
      <name val="Calibri"/>
      <family val="2"/>
      <scheme val="minor"/>
    </font>
    <font>
      <sz val="2"/>
      <color theme="1"/>
      <name val="Times New Roman"/>
      <family val="1"/>
    </font>
    <font>
      <sz val="10"/>
      <color theme="1"/>
      <name val="Calibri"/>
      <family val="2"/>
      <scheme val="minor"/>
    </font>
    <font>
      <sz val="14"/>
      <color theme="1"/>
      <name val="Cambria"/>
      <family val="1"/>
    </font>
    <font>
      <sz val="16"/>
      <color theme="1"/>
      <name val="Cambria"/>
      <family val="1"/>
    </font>
    <font>
      <sz val="12"/>
      <color theme="1"/>
      <name val="Calibri"/>
      <family val="2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/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64" fontId="6" fillId="2" borderId="7" xfId="0" applyNumberFormat="1" applyFont="1" applyFill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7" fillId="2" borderId="7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164" fontId="7" fillId="3" borderId="7" xfId="0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164" fontId="11" fillId="4" borderId="7" xfId="0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164" fontId="6" fillId="2" borderId="14" xfId="0" applyNumberFormat="1" applyFont="1" applyFill="1" applyBorder="1" applyAlignment="1">
      <alignment horizontal="center" vertical="center" wrapText="1"/>
    </xf>
    <xf numFmtId="164" fontId="6" fillId="2" borderId="6" xfId="0" applyNumberFormat="1" applyFont="1" applyFill="1" applyBorder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15" xfId="0" applyNumberFormat="1" applyFont="1" applyFill="1" applyBorder="1" applyAlignment="1">
      <alignment horizontal="center" vertical="center" wrapText="1"/>
    </xf>
    <xf numFmtId="164" fontId="6" fillId="2" borderId="16" xfId="0" applyNumberFormat="1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164" fontId="14" fillId="2" borderId="12" xfId="0" applyNumberFormat="1" applyFont="1" applyFill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center" vertical="center" wrapText="1"/>
    </xf>
    <xf numFmtId="164" fontId="11" fillId="0" borderId="0" xfId="0" applyNumberFormat="1" applyFont="1" applyAlignment="1">
      <alignment horizontal="center" vertical="center" wrapText="1"/>
    </xf>
    <xf numFmtId="164" fontId="10" fillId="0" borderId="0" xfId="0" applyNumberFormat="1" applyFont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0" fillId="0" borderId="17" xfId="0" applyBorder="1" applyAlignment="1">
      <alignment horizontal="center" vertical="center"/>
    </xf>
    <xf numFmtId="164" fontId="14" fillId="2" borderId="6" xfId="0" applyNumberFormat="1" applyFont="1" applyFill="1" applyBorder="1" applyAlignment="1">
      <alignment horizontal="center" vertical="center"/>
    </xf>
    <xf numFmtId="164" fontId="11" fillId="4" borderId="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64" fontId="7" fillId="3" borderId="6" xfId="0" applyNumberFormat="1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164" fontId="6" fillId="2" borderId="18" xfId="0" applyNumberFormat="1" applyFont="1" applyFill="1" applyBorder="1" applyAlignment="1">
      <alignment horizontal="center" vertical="center" wrapText="1"/>
    </xf>
    <xf numFmtId="164" fontId="11" fillId="4" borderId="18" xfId="0" applyNumberFormat="1" applyFont="1" applyFill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164" fontId="14" fillId="2" borderId="18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center" vertical="center" wrapText="1"/>
    </xf>
    <xf numFmtId="164" fontId="10" fillId="0" borderId="9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  <xf numFmtId="164" fontId="10" fillId="0" borderId="28" xfId="0" applyNumberFormat="1" applyFont="1" applyBorder="1" applyAlignment="1">
      <alignment horizontal="center" vertical="center" wrapText="1"/>
    </xf>
    <xf numFmtId="164" fontId="10" fillId="0" borderId="29" xfId="0" applyNumberFormat="1" applyFont="1" applyBorder="1" applyAlignment="1">
      <alignment horizontal="center" vertical="center" wrapText="1"/>
    </xf>
    <xf numFmtId="164" fontId="10" fillId="0" borderId="20" xfId="0" applyNumberFormat="1" applyFont="1" applyBorder="1" applyAlignment="1">
      <alignment horizontal="center" vertical="center" wrapText="1"/>
    </xf>
    <xf numFmtId="164" fontId="10" fillId="0" borderId="24" xfId="0" applyNumberFormat="1" applyFont="1" applyBorder="1" applyAlignment="1">
      <alignment horizontal="center" vertical="center" wrapText="1"/>
    </xf>
    <xf numFmtId="164" fontId="10" fillId="0" borderId="25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64" fontId="10" fillId="0" borderId="21" xfId="0" applyNumberFormat="1" applyFont="1" applyBorder="1" applyAlignment="1">
      <alignment horizontal="center" vertical="center" wrapText="1"/>
    </xf>
    <xf numFmtId="164" fontId="10" fillId="0" borderId="22" xfId="0" applyNumberFormat="1" applyFont="1" applyBorder="1" applyAlignment="1">
      <alignment horizontal="center" vertical="center" wrapText="1"/>
    </xf>
    <xf numFmtId="164" fontId="10" fillId="0" borderId="23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10" fillId="0" borderId="31" xfId="0" applyNumberFormat="1" applyFont="1" applyBorder="1" applyAlignment="1">
      <alignment horizontal="center" vertical="center" wrapText="1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jpg"/><Relationship Id="rId2" Type="http://schemas.openxmlformats.org/officeDocument/2006/relationships/image" Target="../media/image11.jpeg"/><Relationship Id="rId1" Type="http://schemas.openxmlformats.org/officeDocument/2006/relationships/image" Target="../media/image10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104384</xdr:colOff>
      <xdr:row>3</xdr:row>
      <xdr:rowOff>13049</xdr:rowOff>
    </xdr:from>
    <xdr:to>
      <xdr:col>13</xdr:col>
      <xdr:colOff>247911</xdr:colOff>
      <xdr:row>10</xdr:row>
      <xdr:rowOff>26214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400803C-5160-4AD4-94B3-AC4B1E44A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69042" y="730686"/>
          <a:ext cx="2022431" cy="1409295"/>
        </a:xfrm>
        <a:prstGeom prst="rect">
          <a:avLst/>
        </a:prstGeom>
      </xdr:spPr>
    </xdr:pic>
    <xdr:clientData/>
  </xdr:twoCellAnchor>
  <xdr:twoCellAnchor editAs="oneCell">
    <xdr:from>
      <xdr:col>11</xdr:col>
      <xdr:colOff>200068</xdr:colOff>
      <xdr:row>22</xdr:row>
      <xdr:rowOff>20977</xdr:rowOff>
    </xdr:from>
    <xdr:to>
      <xdr:col>13</xdr:col>
      <xdr:colOff>191369</xdr:colOff>
      <xdr:row>30</xdr:row>
      <xdr:rowOff>80489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21494E1-8CF5-C552-0F7E-8E2DFD3A2E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441"/>
        <a:stretch>
          <a:fillRect/>
        </a:stretch>
      </xdr:blipFill>
      <xdr:spPr>
        <a:xfrm>
          <a:off x="10881986" y="2404402"/>
          <a:ext cx="1783219" cy="1590471"/>
        </a:xfrm>
        <a:prstGeom prst="rect">
          <a:avLst/>
        </a:prstGeom>
      </xdr:spPr>
    </xdr:pic>
    <xdr:clientData/>
  </xdr:twoCellAnchor>
  <xdr:twoCellAnchor editAs="oneCell">
    <xdr:from>
      <xdr:col>11</xdr:col>
      <xdr:colOff>160923</xdr:colOff>
      <xdr:row>33</xdr:row>
      <xdr:rowOff>6018</xdr:rowOff>
    </xdr:from>
    <xdr:to>
      <xdr:col>13</xdr:col>
      <xdr:colOff>278354</xdr:colOff>
      <xdr:row>39</xdr:row>
      <xdr:rowOff>26822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3D01763-6DBA-F76B-1430-9EC39002C19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456" t="31586" r="16536"/>
        <a:stretch>
          <a:fillRect/>
        </a:stretch>
      </xdr:blipFill>
      <xdr:spPr>
        <a:xfrm>
          <a:off x="10842841" y="6912730"/>
          <a:ext cx="1909349" cy="1064640"/>
        </a:xfrm>
        <a:prstGeom prst="rect">
          <a:avLst/>
        </a:prstGeom>
      </xdr:spPr>
    </xdr:pic>
    <xdr:clientData/>
  </xdr:twoCellAnchor>
  <xdr:twoCellAnchor editAs="oneCell">
    <xdr:from>
      <xdr:col>11</xdr:col>
      <xdr:colOff>308076</xdr:colOff>
      <xdr:row>78</xdr:row>
      <xdr:rowOff>104384</xdr:rowOff>
    </xdr:from>
    <xdr:to>
      <xdr:col>13</xdr:col>
      <xdr:colOff>300104</xdr:colOff>
      <xdr:row>85</xdr:row>
      <xdr:rowOff>118350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29426429-7188-B5F6-BEEA-45323D22C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89994" y="12682603"/>
          <a:ext cx="1783946" cy="1231774"/>
        </a:xfrm>
        <a:prstGeom prst="rect">
          <a:avLst/>
        </a:prstGeom>
      </xdr:spPr>
    </xdr:pic>
    <xdr:clientData/>
  </xdr:twoCellAnchor>
  <xdr:oneCellAnchor>
    <xdr:from>
      <xdr:col>11</xdr:col>
      <xdr:colOff>226165</xdr:colOff>
      <xdr:row>50</xdr:row>
      <xdr:rowOff>3553</xdr:rowOff>
    </xdr:from>
    <xdr:ext cx="1878903" cy="1318274"/>
    <xdr:pic>
      <xdr:nvPicPr>
        <xdr:cNvPr id="12" name="Imagen 11">
          <a:extLst>
            <a:ext uri="{FF2B5EF4-FFF2-40B4-BE49-F238E27FC236}">
              <a16:creationId xmlns:a16="http://schemas.microsoft.com/office/drawing/2014/main" id="{9340BF40-4E20-4E9C-847F-1952C9D0CB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08083" y="9328485"/>
          <a:ext cx="1878903" cy="1318274"/>
        </a:xfrm>
        <a:prstGeom prst="rect">
          <a:avLst/>
        </a:prstGeom>
      </xdr:spPr>
    </xdr:pic>
    <xdr:clientData/>
  </xdr:oneCellAnchor>
  <xdr:oneCellAnchor>
    <xdr:from>
      <xdr:col>11</xdr:col>
      <xdr:colOff>247911</xdr:colOff>
      <xdr:row>41</xdr:row>
      <xdr:rowOff>24160</xdr:rowOff>
    </xdr:from>
    <xdr:ext cx="1904999" cy="1212783"/>
    <xdr:pic>
      <xdr:nvPicPr>
        <xdr:cNvPr id="8" name="Imagen 7">
          <a:extLst>
            <a:ext uri="{FF2B5EF4-FFF2-40B4-BE49-F238E27FC236}">
              <a16:creationId xmlns:a16="http://schemas.microsoft.com/office/drawing/2014/main" id="{2C474D31-8822-4E03-9C45-793EDD4002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78" t="47093" r="15990" b="25086"/>
        <a:stretch>
          <a:fillRect/>
        </a:stretch>
      </xdr:blipFill>
      <xdr:spPr>
        <a:xfrm>
          <a:off x="11312569" y="7109194"/>
          <a:ext cx="1904999" cy="1212783"/>
        </a:xfrm>
        <a:prstGeom prst="rect">
          <a:avLst/>
        </a:prstGeom>
      </xdr:spPr>
    </xdr:pic>
    <xdr:clientData/>
  </xdr:oneCellAnchor>
  <xdr:twoCellAnchor editAs="oneCell">
    <xdr:from>
      <xdr:col>11</xdr:col>
      <xdr:colOff>260960</xdr:colOff>
      <xdr:row>69</xdr:row>
      <xdr:rowOff>221816</xdr:rowOff>
    </xdr:from>
    <xdr:to>
      <xdr:col>13</xdr:col>
      <xdr:colOff>103047</xdr:colOff>
      <xdr:row>75</xdr:row>
      <xdr:rowOff>200070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6F994F5-FBFA-4B1E-9BE0-DDF791D0FF4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042"/>
        <a:stretch>
          <a:fillRect/>
        </a:stretch>
      </xdr:blipFill>
      <xdr:spPr>
        <a:xfrm>
          <a:off x="10942878" y="13739487"/>
          <a:ext cx="1634005" cy="1117774"/>
        </a:xfrm>
        <a:prstGeom prst="rect">
          <a:avLst/>
        </a:prstGeom>
      </xdr:spPr>
    </xdr:pic>
    <xdr:clientData/>
  </xdr:twoCellAnchor>
  <xdr:oneCellAnchor>
    <xdr:from>
      <xdr:col>11</xdr:col>
      <xdr:colOff>208766</xdr:colOff>
      <xdr:row>12</xdr:row>
      <xdr:rowOff>81110</xdr:rowOff>
    </xdr:from>
    <xdr:ext cx="1883254" cy="1288767"/>
    <xdr:pic>
      <xdr:nvPicPr>
        <xdr:cNvPr id="3" name="Imagen 2">
          <a:extLst>
            <a:ext uri="{FF2B5EF4-FFF2-40B4-BE49-F238E27FC236}">
              <a16:creationId xmlns:a16="http://schemas.microsoft.com/office/drawing/2014/main" id="{139A3EED-CF5B-4D76-B0A1-98393208B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90684" y="7144398"/>
          <a:ext cx="1883254" cy="1288767"/>
        </a:xfrm>
        <a:prstGeom prst="rect">
          <a:avLst/>
        </a:prstGeom>
      </xdr:spPr>
    </xdr:pic>
    <xdr:clientData/>
  </xdr:oneCellAnchor>
  <xdr:oneCellAnchor>
    <xdr:from>
      <xdr:col>11</xdr:col>
      <xdr:colOff>230513</xdr:colOff>
      <xdr:row>60</xdr:row>
      <xdr:rowOff>18775</xdr:rowOff>
    </xdr:from>
    <xdr:ext cx="1831062" cy="1186615"/>
    <xdr:pic>
      <xdr:nvPicPr>
        <xdr:cNvPr id="17" name="Imagen 16">
          <a:extLst>
            <a:ext uri="{FF2B5EF4-FFF2-40B4-BE49-F238E27FC236}">
              <a16:creationId xmlns:a16="http://schemas.microsoft.com/office/drawing/2014/main" id="{181DED97-F497-4CD6-BCC1-BBA409E8B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912431" y="16241720"/>
          <a:ext cx="1831062" cy="118661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13</xdr:row>
      <xdr:rowOff>0</xdr:rowOff>
    </xdr:from>
    <xdr:to>
      <xdr:col>11</xdr:col>
      <xdr:colOff>304800</xdr:colOff>
      <xdr:row>14</xdr:row>
      <xdr:rowOff>98742</xdr:rowOff>
    </xdr:to>
    <xdr:sp macro="" textlink="">
      <xdr:nvSpPr>
        <xdr:cNvPr id="204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162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11</xdr:col>
      <xdr:colOff>0</xdr:colOff>
      <xdr:row>41</xdr:row>
      <xdr:rowOff>0</xdr:rowOff>
    </xdr:from>
    <xdr:ext cx="304800" cy="320993"/>
    <xdr:sp macro="" textlink="">
      <xdr:nvSpPr>
        <xdr:cNvPr id="7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>
        <a:xfrm>
          <a:off x="11468100" y="106108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42</xdr:row>
      <xdr:rowOff>0</xdr:rowOff>
    </xdr:from>
    <xdr:ext cx="304800" cy="320993"/>
    <xdr:sp macro="" textlink="">
      <xdr:nvSpPr>
        <xdr:cNvPr id="8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>
        <a:xfrm>
          <a:off x="11468100" y="1082040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13</xdr:row>
      <xdr:rowOff>0</xdr:rowOff>
    </xdr:from>
    <xdr:ext cx="304800" cy="320993"/>
    <xdr:sp macro="" textlink="">
      <xdr:nvSpPr>
        <xdr:cNvPr id="9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>
        <a:xfrm>
          <a:off x="11468100" y="41719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107159</xdr:colOff>
      <xdr:row>13</xdr:row>
      <xdr:rowOff>190499</xdr:rowOff>
    </xdr:from>
    <xdr:to>
      <xdr:col>12</xdr:col>
      <xdr:colOff>702470</xdr:colOff>
      <xdr:row>19</xdr:row>
      <xdr:rowOff>130969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5FFCBE-5EF6-49B9-B5E8-76295A7D9A8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634"/>
        <a:stretch>
          <a:fillRect/>
        </a:stretch>
      </xdr:blipFill>
      <xdr:spPr>
        <a:xfrm>
          <a:off x="11560972" y="2524124"/>
          <a:ext cx="1523998" cy="1226345"/>
        </a:xfrm>
        <a:prstGeom prst="rect">
          <a:avLst/>
        </a:prstGeom>
      </xdr:spPr>
    </xdr:pic>
    <xdr:clientData/>
  </xdr:twoCellAnchor>
  <xdr:twoCellAnchor editAs="oneCell">
    <xdr:from>
      <xdr:col>11</xdr:col>
      <xdr:colOff>164637</xdr:colOff>
      <xdr:row>4</xdr:row>
      <xdr:rowOff>130968</xdr:rowOff>
    </xdr:from>
    <xdr:to>
      <xdr:col>12</xdr:col>
      <xdr:colOff>686594</xdr:colOff>
      <xdr:row>12</xdr:row>
      <xdr:rowOff>103966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28B2792-4EF2-E528-EC97-6D7B8361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3637" y="924718"/>
          <a:ext cx="1418895" cy="1608123"/>
        </a:xfrm>
        <a:prstGeom prst="rect">
          <a:avLst/>
        </a:prstGeom>
      </xdr:spPr>
    </xdr:pic>
    <xdr:clientData/>
  </xdr:twoCellAnchor>
  <xdr:twoCellAnchor editAs="oneCell">
    <xdr:from>
      <xdr:col>11</xdr:col>
      <xdr:colOff>130965</xdr:colOff>
      <xdr:row>31</xdr:row>
      <xdr:rowOff>119063</xdr:rowOff>
    </xdr:from>
    <xdr:to>
      <xdr:col>13</xdr:col>
      <xdr:colOff>134740</xdr:colOff>
      <xdr:row>37</xdr:row>
      <xdr:rowOff>78581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C8F5B0F3-9480-4015-3822-C049FF265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4778" y="6596063"/>
          <a:ext cx="1861150" cy="11739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0</xdr:colOff>
      <xdr:row>15</xdr:row>
      <xdr:rowOff>0</xdr:rowOff>
    </xdr:from>
    <xdr:ext cx="304800" cy="320993"/>
    <xdr:sp macro="" textlink="">
      <xdr:nvSpPr>
        <xdr:cNvPr id="2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spect="1" noChangeArrowheads="1"/>
        </xdr:cNvSpPr>
      </xdr:nvSpPr>
      <xdr:spPr>
        <a:xfrm>
          <a:off x="11468100" y="29146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23</xdr:row>
      <xdr:rowOff>0</xdr:rowOff>
    </xdr:from>
    <xdr:ext cx="304800" cy="320993"/>
    <xdr:sp macro="" textlink="">
      <xdr:nvSpPr>
        <xdr:cNvPr id="3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>
          <a:spLocks noChangeAspect="1" noChangeArrowheads="1"/>
        </xdr:cNvSpPr>
      </xdr:nvSpPr>
      <xdr:spPr>
        <a:xfrm>
          <a:off x="11468100" y="4591050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11</xdr:col>
      <xdr:colOff>0</xdr:colOff>
      <xdr:row>2</xdr:row>
      <xdr:rowOff>0</xdr:rowOff>
    </xdr:from>
    <xdr:ext cx="304800" cy="320993"/>
    <xdr:sp macro="" textlink="">
      <xdr:nvSpPr>
        <xdr:cNvPr id="6" name="AutoShape 1" descr="blob:https://web.whatsapp.com/05074f10-77af-404c-9463-ee4b6c7c6f6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>
          <a:spLocks noChangeAspect="1" noChangeArrowheads="1"/>
        </xdr:cNvSpPr>
      </xdr:nvSpPr>
      <xdr:spPr>
        <a:xfrm>
          <a:off x="11468100" y="200025"/>
          <a:ext cx="304800" cy="3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11</xdr:col>
      <xdr:colOff>162199</xdr:colOff>
      <xdr:row>3</xdr:row>
      <xdr:rowOff>39686</xdr:rowOff>
    </xdr:from>
    <xdr:to>
      <xdr:col>13</xdr:col>
      <xdr:colOff>64264</xdr:colOff>
      <xdr:row>12</xdr:row>
      <xdr:rowOff>31750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E5649F1-8C5B-8945-A33C-E1E67480B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11199" y="642936"/>
          <a:ext cx="1695940" cy="17541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13"/>
  <sheetViews>
    <sheetView showGridLines="0" topLeftCell="A7" zoomScale="73" zoomScaleNormal="73" workbookViewId="0">
      <selection activeCell="F65" sqref="F65"/>
    </sheetView>
  </sheetViews>
  <sheetFormatPr baseColWidth="10" defaultColWidth="10.84375" defaultRowHeight="15"/>
  <cols>
    <col min="1" max="1" width="2.69140625" style="1" customWidth="1"/>
    <col min="2" max="2" width="10.84375" style="1"/>
    <col min="3" max="3" width="15.53515625" style="1" customWidth="1"/>
    <col min="4" max="4" width="16.3046875" style="1" customWidth="1"/>
    <col min="5" max="5" width="27.53515625" style="1" customWidth="1"/>
    <col min="6" max="10" width="7.69140625" style="1" customWidth="1"/>
    <col min="11" max="11" width="18" style="1" customWidth="1"/>
    <col min="12" max="16384" width="10.84375" style="1"/>
  </cols>
  <sheetData>
    <row r="2" spans="2:16" ht="20">
      <c r="E2" s="58" t="s">
        <v>19</v>
      </c>
    </row>
    <row r="3" spans="2:16" ht="20.5" thickBot="1">
      <c r="E3" s="58"/>
    </row>
    <row r="4" spans="2:16" ht="15.5" thickBot="1">
      <c r="B4" s="27" t="s">
        <v>0</v>
      </c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  <c r="H4" s="4" t="s">
        <v>6</v>
      </c>
      <c r="I4" s="4" t="s">
        <v>7</v>
      </c>
      <c r="J4" s="4" t="s">
        <v>8</v>
      </c>
      <c r="K4" s="45"/>
    </row>
    <row r="5" spans="2:16">
      <c r="B5" s="81">
        <v>1</v>
      </c>
      <c r="C5" s="84" t="s">
        <v>25</v>
      </c>
      <c r="D5" s="87" t="s">
        <v>24</v>
      </c>
      <c r="E5" s="28" t="s">
        <v>27</v>
      </c>
      <c r="F5" s="29">
        <v>23.5</v>
      </c>
      <c r="G5" s="29">
        <v>23.75</v>
      </c>
      <c r="H5" s="29">
        <v>24.7</v>
      </c>
      <c r="I5" s="29">
        <v>21.9</v>
      </c>
      <c r="J5" s="66"/>
      <c r="K5" s="90"/>
    </row>
    <row r="6" spans="2:16">
      <c r="B6" s="82"/>
      <c r="C6" s="85"/>
      <c r="D6" s="88"/>
      <c r="E6" s="28" t="s">
        <v>28</v>
      </c>
      <c r="F6" s="29">
        <v>22.75</v>
      </c>
      <c r="G6" s="29">
        <v>23.05</v>
      </c>
      <c r="H6" s="29">
        <v>20.5</v>
      </c>
      <c r="I6" s="29">
        <v>21.85</v>
      </c>
      <c r="J6" s="66"/>
      <c r="K6" s="91"/>
    </row>
    <row r="7" spans="2:16">
      <c r="B7" s="82"/>
      <c r="C7" s="85"/>
      <c r="D7" s="88"/>
      <c r="E7" s="30" t="s">
        <v>48</v>
      </c>
      <c r="F7" s="29">
        <v>24.35</v>
      </c>
      <c r="G7" s="29">
        <v>22.8</v>
      </c>
      <c r="H7" s="29">
        <v>24.35</v>
      </c>
      <c r="I7" s="29">
        <v>20.85</v>
      </c>
      <c r="J7" s="69"/>
      <c r="K7" s="91"/>
    </row>
    <row r="8" spans="2:16">
      <c r="B8" s="82"/>
      <c r="C8" s="85"/>
      <c r="D8" s="88"/>
      <c r="E8" s="30"/>
      <c r="F8" s="29"/>
      <c r="G8" s="29"/>
      <c r="H8" s="29"/>
      <c r="I8" s="29"/>
      <c r="J8" s="69"/>
      <c r="K8" s="91"/>
      <c r="P8" s="70"/>
    </row>
    <row r="9" spans="2:16">
      <c r="B9" s="82"/>
      <c r="C9" s="85"/>
      <c r="D9" s="88"/>
      <c r="E9" s="30"/>
      <c r="F9" s="29"/>
      <c r="G9" s="29"/>
      <c r="H9" s="29"/>
      <c r="I9" s="29"/>
      <c r="J9" s="69"/>
      <c r="K9" s="91"/>
    </row>
    <row r="10" spans="2:16" ht="15.5" thickBot="1">
      <c r="B10" s="83"/>
      <c r="C10" s="86"/>
      <c r="D10" s="89"/>
      <c r="E10" s="31" t="s">
        <v>9</v>
      </c>
      <c r="F10" s="32">
        <f>AVERAGE(F5:F9)</f>
        <v>23.533333333333331</v>
      </c>
      <c r="G10" s="32">
        <f>AVERAGE(G5:G9)</f>
        <v>23.2</v>
      </c>
      <c r="H10" s="32">
        <f>AVERAGE(H5:H9)</f>
        <v>23.183333333333337</v>
      </c>
      <c r="I10" s="32">
        <f>AVERAGE(I5:I9)</f>
        <v>21.533333333333331</v>
      </c>
      <c r="J10" s="67">
        <f>SUM(F10:I10)</f>
        <v>91.45</v>
      </c>
      <c r="K10" s="92"/>
    </row>
    <row r="11" spans="2:16" ht="19.5" customHeight="1">
      <c r="B11" s="33"/>
      <c r="C11" s="34"/>
      <c r="D11" s="35"/>
      <c r="E11" s="36"/>
      <c r="F11" s="37"/>
      <c r="G11" s="37"/>
      <c r="H11" s="37"/>
      <c r="I11" s="37"/>
      <c r="J11" s="48"/>
      <c r="K11" s="54"/>
    </row>
    <row r="12" spans="2:16" ht="19.5" customHeight="1" thickBot="1">
      <c r="B12" s="33"/>
      <c r="C12" s="34"/>
      <c r="D12" s="35"/>
      <c r="E12" s="36"/>
      <c r="F12" s="37"/>
      <c r="G12" s="37"/>
      <c r="H12" s="37"/>
      <c r="I12" s="37"/>
      <c r="J12" s="48"/>
      <c r="K12" s="54"/>
    </row>
    <row r="13" spans="2:16" ht="15.5" thickBot="1">
      <c r="B13" s="27" t="s">
        <v>0</v>
      </c>
      <c r="C13" s="4" t="s">
        <v>1</v>
      </c>
      <c r="D13" s="4" t="s">
        <v>2</v>
      </c>
      <c r="E13" s="4" t="s">
        <v>3</v>
      </c>
      <c r="F13" s="4" t="s">
        <v>4</v>
      </c>
      <c r="G13" s="4" t="s">
        <v>5</v>
      </c>
      <c r="H13" s="4" t="s">
        <v>6</v>
      </c>
      <c r="I13" s="4" t="s">
        <v>7</v>
      </c>
      <c r="J13" s="4" t="s">
        <v>8</v>
      </c>
      <c r="K13" s="45"/>
    </row>
    <row r="14" spans="2:16">
      <c r="B14" s="81">
        <v>2</v>
      </c>
      <c r="C14" s="84" t="s">
        <v>21</v>
      </c>
      <c r="D14" s="87" t="s">
        <v>20</v>
      </c>
      <c r="E14" s="28" t="s">
        <v>22</v>
      </c>
      <c r="F14" s="29">
        <v>21.5</v>
      </c>
      <c r="G14" s="29">
        <v>19</v>
      </c>
      <c r="H14" s="29">
        <v>22.3</v>
      </c>
      <c r="I14" s="29">
        <v>19.45</v>
      </c>
      <c r="J14" s="66"/>
      <c r="K14" s="90"/>
    </row>
    <row r="15" spans="2:16">
      <c r="B15" s="82"/>
      <c r="C15" s="85"/>
      <c r="D15" s="88"/>
      <c r="E15" s="28" t="s">
        <v>27</v>
      </c>
      <c r="F15" s="29">
        <v>22.75</v>
      </c>
      <c r="G15" s="29">
        <v>21.94</v>
      </c>
      <c r="H15" s="29">
        <v>21.75</v>
      </c>
      <c r="I15" s="29">
        <v>18.399999999999999</v>
      </c>
      <c r="J15" s="66"/>
      <c r="K15" s="91"/>
    </row>
    <row r="16" spans="2:16">
      <c r="B16" s="82"/>
      <c r="C16" s="85"/>
      <c r="D16" s="88"/>
      <c r="E16" s="30" t="s">
        <v>28</v>
      </c>
      <c r="F16" s="29">
        <v>20.3</v>
      </c>
      <c r="G16" s="29">
        <v>19.05</v>
      </c>
      <c r="H16" s="29">
        <v>21.5</v>
      </c>
      <c r="I16" s="29">
        <v>19.850000000000001</v>
      </c>
      <c r="J16" s="69"/>
      <c r="K16" s="91"/>
    </row>
    <row r="17" spans="2:11">
      <c r="B17" s="82"/>
      <c r="C17" s="85"/>
      <c r="D17" s="88"/>
      <c r="E17" s="30" t="s">
        <v>48</v>
      </c>
      <c r="F17" s="29">
        <v>22.45</v>
      </c>
      <c r="G17" s="29"/>
      <c r="H17" s="29">
        <v>22.1</v>
      </c>
      <c r="I17" s="29"/>
      <c r="J17" s="69"/>
      <c r="K17" s="91"/>
    </row>
    <row r="18" spans="2:11">
      <c r="B18" s="82"/>
      <c r="C18" s="85"/>
      <c r="D18" s="88"/>
      <c r="E18" s="30" t="s">
        <v>50</v>
      </c>
      <c r="F18" s="29">
        <v>23.05</v>
      </c>
      <c r="G18" s="29">
        <v>21.25</v>
      </c>
      <c r="H18" s="29">
        <v>22.95</v>
      </c>
      <c r="I18" s="29">
        <v>23.95</v>
      </c>
      <c r="J18" s="69"/>
      <c r="K18" s="91"/>
    </row>
    <row r="19" spans="2:11">
      <c r="B19" s="82"/>
      <c r="C19" s="85"/>
      <c r="D19" s="88"/>
      <c r="E19" s="30" t="s">
        <v>51</v>
      </c>
      <c r="F19" s="29">
        <v>23.15</v>
      </c>
      <c r="G19" s="29">
        <v>22.25</v>
      </c>
      <c r="H19" s="29">
        <v>20.100000000000001</v>
      </c>
      <c r="I19" s="29">
        <v>18.850000000000001</v>
      </c>
      <c r="J19" s="69"/>
      <c r="K19" s="91"/>
    </row>
    <row r="20" spans="2:11" ht="15.5" thickBot="1">
      <c r="B20" s="83"/>
      <c r="C20" s="86"/>
      <c r="D20" s="89"/>
      <c r="E20" s="31" t="s">
        <v>9</v>
      </c>
      <c r="F20" s="32">
        <f>AVERAGE(F14:F19)</f>
        <v>22.2</v>
      </c>
      <c r="G20" s="32">
        <f>AVERAGE(G14:G19)</f>
        <v>20.698</v>
      </c>
      <c r="H20" s="32">
        <f>AVERAGE(H14:H19)</f>
        <v>21.783333333333335</v>
      </c>
      <c r="I20" s="32">
        <f>AVERAGE(I14:I19)</f>
        <v>20.100000000000001</v>
      </c>
      <c r="J20" s="67">
        <f>SUM(F20:I20)</f>
        <v>84.781333333333322</v>
      </c>
      <c r="K20" s="92"/>
    </row>
    <row r="21" spans="2:11" ht="19.5" customHeight="1">
      <c r="B21" s="33"/>
      <c r="C21" s="34"/>
      <c r="D21" s="35"/>
      <c r="E21" s="36"/>
      <c r="F21" s="37"/>
      <c r="G21" s="37"/>
      <c r="H21" s="37"/>
      <c r="I21" s="37"/>
      <c r="J21" s="48"/>
      <c r="K21" s="54"/>
    </row>
    <row r="22" spans="2:11" ht="25.5" customHeight="1" thickBot="1">
      <c r="B22" s="33"/>
      <c r="C22" s="34"/>
      <c r="D22" s="35"/>
      <c r="E22" s="36"/>
      <c r="F22" s="37"/>
      <c r="G22" s="37"/>
      <c r="H22" s="37"/>
      <c r="I22" s="37"/>
      <c r="J22" s="48"/>
      <c r="K22" s="54"/>
    </row>
    <row r="23" spans="2:11">
      <c r="B23" s="27" t="s">
        <v>0</v>
      </c>
      <c r="C23" s="4" t="s">
        <v>1</v>
      </c>
      <c r="D23" s="4" t="s">
        <v>2</v>
      </c>
      <c r="E23" s="4" t="s">
        <v>3</v>
      </c>
      <c r="F23" s="4" t="s">
        <v>4</v>
      </c>
      <c r="G23" s="4" t="s">
        <v>5</v>
      </c>
      <c r="H23" s="4" t="s">
        <v>6</v>
      </c>
      <c r="I23" s="4" t="s">
        <v>7</v>
      </c>
      <c r="J23" s="4" t="s">
        <v>8</v>
      </c>
      <c r="K23" s="45"/>
    </row>
    <row r="24" spans="2:11">
      <c r="B24" s="81">
        <v>3</v>
      </c>
      <c r="C24" s="84" t="s">
        <v>21</v>
      </c>
      <c r="D24" s="87" t="s">
        <v>26</v>
      </c>
      <c r="E24" s="28" t="s">
        <v>27</v>
      </c>
      <c r="F24" s="29">
        <v>22.35</v>
      </c>
      <c r="G24" s="29">
        <v>20.25</v>
      </c>
      <c r="H24" s="29">
        <v>21.35</v>
      </c>
      <c r="I24" s="29">
        <v>21.1</v>
      </c>
      <c r="J24" s="29"/>
      <c r="K24" s="93"/>
    </row>
    <row r="25" spans="2:11">
      <c r="B25" s="82"/>
      <c r="C25" s="85"/>
      <c r="D25" s="88"/>
      <c r="E25" s="28" t="s">
        <v>28</v>
      </c>
      <c r="F25" s="29">
        <v>20.7</v>
      </c>
      <c r="G25" s="29">
        <v>21.95</v>
      </c>
      <c r="H25" s="29">
        <v>22</v>
      </c>
      <c r="I25" s="29">
        <v>20.6</v>
      </c>
      <c r="J25" s="29"/>
      <c r="K25" s="94"/>
    </row>
    <row r="26" spans="2:11">
      <c r="B26" s="82"/>
      <c r="C26" s="85"/>
      <c r="D26" s="88"/>
      <c r="E26" s="30" t="s">
        <v>47</v>
      </c>
      <c r="F26" s="29">
        <v>22.7</v>
      </c>
      <c r="G26" s="29">
        <v>20.3</v>
      </c>
      <c r="H26" s="29">
        <v>20.7</v>
      </c>
      <c r="I26" s="29">
        <v>19.25</v>
      </c>
      <c r="J26" s="46"/>
      <c r="K26" s="94"/>
    </row>
    <row r="27" spans="2:11">
      <c r="B27" s="82"/>
      <c r="C27" s="85"/>
      <c r="D27" s="88"/>
      <c r="E27" s="30" t="s">
        <v>48</v>
      </c>
      <c r="F27" s="29"/>
      <c r="G27" s="29">
        <v>22.35</v>
      </c>
      <c r="H27" s="29"/>
      <c r="I27" s="29">
        <v>16.600000000000001</v>
      </c>
      <c r="J27" s="46"/>
      <c r="K27" s="94"/>
    </row>
    <row r="28" spans="2:11">
      <c r="B28" s="82"/>
      <c r="C28" s="85"/>
      <c r="D28" s="88"/>
      <c r="E28" s="30" t="s">
        <v>50</v>
      </c>
      <c r="F28" s="29">
        <v>21.5</v>
      </c>
      <c r="G28" s="29">
        <v>22.75</v>
      </c>
      <c r="H28" s="29">
        <v>22.4</v>
      </c>
      <c r="I28" s="29">
        <v>21.95</v>
      </c>
      <c r="J28" s="46"/>
      <c r="K28" s="94"/>
    </row>
    <row r="29" spans="2:11">
      <c r="B29" s="82"/>
      <c r="C29" s="85"/>
      <c r="D29" s="88"/>
      <c r="E29" s="30" t="s">
        <v>51</v>
      </c>
      <c r="F29" s="29"/>
      <c r="G29" s="29">
        <v>19.7</v>
      </c>
      <c r="H29" s="29"/>
      <c r="I29" s="29"/>
      <c r="J29" s="46"/>
      <c r="K29" s="94"/>
    </row>
    <row r="30" spans="2:11">
      <c r="B30" s="83"/>
      <c r="C30" s="86"/>
      <c r="D30" s="89"/>
      <c r="E30" s="31" t="s">
        <v>9</v>
      </c>
      <c r="F30" s="32">
        <f>AVERAGE(F24:F29)</f>
        <v>21.8125</v>
      </c>
      <c r="G30" s="32">
        <f>AVERAGE(G24:G29)</f>
        <v>21.216666666666665</v>
      </c>
      <c r="H30" s="32">
        <f>AVERAGE(H24:H29)</f>
        <v>21.612499999999997</v>
      </c>
      <c r="I30" s="32">
        <f>AVERAGE(I24:I29)</f>
        <v>19.900000000000002</v>
      </c>
      <c r="J30" s="47">
        <f>SUM(F30:I30)</f>
        <v>84.541666666666671</v>
      </c>
      <c r="K30" s="95"/>
    </row>
    <row r="31" spans="2:11" ht="21" customHeight="1">
      <c r="B31" s="33"/>
      <c r="C31" s="34"/>
      <c r="D31" s="35"/>
      <c r="E31" s="36"/>
      <c r="F31" s="37"/>
      <c r="G31" s="37"/>
      <c r="H31" s="37"/>
      <c r="I31" s="37"/>
      <c r="J31" s="48"/>
      <c r="K31" s="54"/>
    </row>
    <row r="32" spans="2:11" ht="21" customHeight="1">
      <c r="B32" s="33"/>
      <c r="C32" s="34"/>
      <c r="D32" s="35"/>
      <c r="E32" s="36"/>
      <c r="F32" s="37"/>
      <c r="G32" s="37"/>
      <c r="H32" s="37"/>
      <c r="I32" s="37"/>
      <c r="J32" s="48"/>
      <c r="K32" s="54"/>
    </row>
    <row r="33" spans="1:12" ht="14.25" customHeight="1" thickBot="1">
      <c r="A33" s="38"/>
      <c r="B33" s="39" t="s">
        <v>0</v>
      </c>
      <c r="C33" s="39" t="s">
        <v>1</v>
      </c>
      <c r="D33" s="39" t="s">
        <v>2</v>
      </c>
      <c r="E33" s="39" t="s">
        <v>3</v>
      </c>
      <c r="F33" s="64" t="s">
        <v>4</v>
      </c>
      <c r="G33" s="39" t="s">
        <v>5</v>
      </c>
      <c r="H33" s="39" t="s">
        <v>6</v>
      </c>
      <c r="I33" s="39" t="s">
        <v>7</v>
      </c>
      <c r="J33" s="39" t="s">
        <v>8</v>
      </c>
      <c r="K33" s="50"/>
      <c r="L33" s="51"/>
    </row>
    <row r="34" spans="1:12" ht="14.25" customHeight="1" thickBot="1">
      <c r="B34" s="75">
        <v>4</v>
      </c>
      <c r="C34" s="77" t="s">
        <v>11</v>
      </c>
      <c r="D34" s="79" t="s">
        <v>12</v>
      </c>
      <c r="E34" s="71" t="s">
        <v>22</v>
      </c>
      <c r="F34" s="41">
        <v>18.850000000000001</v>
      </c>
      <c r="G34" s="41">
        <v>19.899999999999999</v>
      </c>
      <c r="H34" s="41">
        <v>20.100000000000001</v>
      </c>
      <c r="I34" s="41">
        <v>19.05</v>
      </c>
      <c r="J34" s="52"/>
      <c r="K34" s="102"/>
    </row>
    <row r="35" spans="1:12" ht="14.25" customHeight="1" thickBot="1">
      <c r="B35" s="75"/>
      <c r="C35" s="77"/>
      <c r="D35" s="79"/>
      <c r="E35" s="28" t="s">
        <v>32</v>
      </c>
      <c r="F35" s="40">
        <v>20.5</v>
      </c>
      <c r="G35" s="43">
        <v>21.8</v>
      </c>
      <c r="H35" s="41">
        <v>21.5</v>
      </c>
      <c r="I35" s="41">
        <v>21.6</v>
      </c>
      <c r="J35" s="52"/>
      <c r="K35" s="102"/>
    </row>
    <row r="36" spans="1:12" ht="14.25" customHeight="1" thickBot="1">
      <c r="B36" s="75"/>
      <c r="C36" s="77"/>
      <c r="D36" s="79"/>
      <c r="E36" s="28" t="s">
        <v>27</v>
      </c>
      <c r="F36" s="42">
        <v>21.95</v>
      </c>
      <c r="G36" s="41">
        <v>21.55</v>
      </c>
      <c r="H36" s="41">
        <v>20</v>
      </c>
      <c r="I36" s="41">
        <v>18.45</v>
      </c>
      <c r="J36" s="52"/>
      <c r="K36" s="102"/>
    </row>
    <row r="37" spans="1:12" ht="14.25" customHeight="1" thickBot="1">
      <c r="B37" s="75"/>
      <c r="C37" s="77"/>
      <c r="D37" s="79"/>
      <c r="E37" s="72" t="s">
        <v>28</v>
      </c>
      <c r="F37" s="41">
        <v>20.95</v>
      </c>
      <c r="G37" s="41">
        <v>18.95</v>
      </c>
      <c r="H37" s="41"/>
      <c r="I37" s="41">
        <v>18.95</v>
      </c>
      <c r="J37" s="52"/>
      <c r="K37" s="102"/>
    </row>
    <row r="38" spans="1:12" ht="14.25" customHeight="1" thickBot="1">
      <c r="B38" s="75"/>
      <c r="C38" s="77"/>
      <c r="D38" s="79"/>
      <c r="E38" s="30" t="s">
        <v>50</v>
      </c>
      <c r="F38" s="41">
        <v>21.15</v>
      </c>
      <c r="G38" s="41">
        <v>20.7</v>
      </c>
      <c r="H38" s="41">
        <v>19.899999999999999</v>
      </c>
      <c r="I38" s="41">
        <v>19.600000000000001</v>
      </c>
      <c r="J38" s="52"/>
      <c r="K38" s="102"/>
    </row>
    <row r="39" spans="1:12" ht="14.25" customHeight="1" thickBot="1">
      <c r="B39" s="75"/>
      <c r="C39" s="77"/>
      <c r="D39" s="79"/>
      <c r="E39" s="30" t="s">
        <v>51</v>
      </c>
      <c r="F39" s="41"/>
      <c r="G39" s="41"/>
      <c r="H39" s="41"/>
      <c r="I39" s="41"/>
      <c r="J39" s="52"/>
      <c r="K39" s="102"/>
    </row>
    <row r="40" spans="1:12" ht="14.25" customHeight="1" thickBot="1">
      <c r="B40" s="76"/>
      <c r="C40" s="78"/>
      <c r="D40" s="80"/>
      <c r="E40" s="19" t="s">
        <v>9</v>
      </c>
      <c r="F40" s="15">
        <f>AVERAGE(F34:F38)</f>
        <v>20.68</v>
      </c>
      <c r="G40" s="15">
        <f>AVERAGE(G34:G38)</f>
        <v>20.580000000000002</v>
      </c>
      <c r="H40" s="15">
        <f>AVERAGE(H34:H39)</f>
        <v>20.375</v>
      </c>
      <c r="I40" s="15">
        <f>AVERAGE(I34:I38)</f>
        <v>19.53</v>
      </c>
      <c r="J40" s="53">
        <f>SUM(F40:I40)</f>
        <v>81.165000000000006</v>
      </c>
      <c r="K40" s="103"/>
    </row>
    <row r="41" spans="1:12" ht="21" customHeight="1">
      <c r="B41" s="33"/>
      <c r="C41" s="34"/>
      <c r="D41" s="35"/>
      <c r="E41" s="36"/>
      <c r="F41" s="37"/>
      <c r="G41" s="37"/>
      <c r="H41" s="37"/>
      <c r="I41" s="37"/>
      <c r="J41" s="48"/>
      <c r="K41" s="54"/>
    </row>
    <row r="42" spans="1:12" ht="14.25" customHeight="1" thickBot="1">
      <c r="A42" s="38"/>
      <c r="B42" s="39" t="s">
        <v>0</v>
      </c>
      <c r="C42" s="39" t="s">
        <v>1</v>
      </c>
      <c r="D42" s="39" t="s">
        <v>2</v>
      </c>
      <c r="E42" s="39" t="s">
        <v>3</v>
      </c>
      <c r="F42" s="64" t="s">
        <v>4</v>
      </c>
      <c r="G42" s="39" t="s">
        <v>5</v>
      </c>
      <c r="H42" s="39" t="s">
        <v>6</v>
      </c>
      <c r="I42" s="39" t="s">
        <v>7</v>
      </c>
      <c r="J42" s="39" t="s">
        <v>8</v>
      </c>
      <c r="K42" s="68"/>
      <c r="L42" s="51"/>
    </row>
    <row r="43" spans="1:12" ht="14.25" customHeight="1" thickBot="1">
      <c r="B43" s="104">
        <v>5</v>
      </c>
      <c r="C43" s="105" t="s">
        <v>25</v>
      </c>
      <c r="D43" s="106" t="s">
        <v>29</v>
      </c>
      <c r="E43" s="28" t="s">
        <v>27</v>
      </c>
      <c r="F43" s="41">
        <v>19.95</v>
      </c>
      <c r="G43" s="41">
        <v>17.850000000000001</v>
      </c>
      <c r="H43" s="41">
        <v>17.25</v>
      </c>
      <c r="I43" s="44">
        <v>20</v>
      </c>
      <c r="J43" s="41"/>
      <c r="K43" s="90"/>
    </row>
    <row r="44" spans="1:12" ht="14.25" customHeight="1" thickBot="1">
      <c r="B44" s="75"/>
      <c r="C44" s="77"/>
      <c r="D44" s="79"/>
      <c r="E44" s="30" t="s">
        <v>28</v>
      </c>
      <c r="F44" s="11"/>
      <c r="G44" s="41">
        <v>20.75</v>
      </c>
      <c r="H44" s="40"/>
      <c r="I44" s="41">
        <v>21.65</v>
      </c>
      <c r="J44" s="52"/>
      <c r="K44" s="91"/>
    </row>
    <row r="45" spans="1:12" ht="14.25" customHeight="1" thickBot="1">
      <c r="B45" s="75"/>
      <c r="C45" s="77"/>
      <c r="D45" s="79"/>
      <c r="E45" s="28" t="s">
        <v>45</v>
      </c>
      <c r="F45" s="11">
        <v>21.65</v>
      </c>
      <c r="G45" s="41">
        <v>20.75</v>
      </c>
      <c r="H45" s="42">
        <v>19.75</v>
      </c>
      <c r="I45" s="41">
        <v>19.7</v>
      </c>
      <c r="J45" s="52"/>
      <c r="K45" s="91"/>
    </row>
    <row r="46" spans="1:12" ht="14.25" customHeight="1" thickBot="1">
      <c r="B46" s="75"/>
      <c r="C46" s="77"/>
      <c r="D46" s="79"/>
      <c r="E46" s="65"/>
      <c r="F46" s="40"/>
      <c r="G46" s="41"/>
      <c r="H46" s="41"/>
      <c r="I46" s="41"/>
      <c r="J46" s="52"/>
      <c r="K46" s="91"/>
    </row>
    <row r="47" spans="1:12" ht="14.25" customHeight="1" thickBot="1">
      <c r="B47" s="75"/>
      <c r="C47" s="77"/>
      <c r="D47" s="79"/>
      <c r="E47" s="8"/>
      <c r="F47" s="40"/>
      <c r="G47" s="41"/>
      <c r="H47" s="41"/>
      <c r="I47" s="41"/>
      <c r="J47" s="52"/>
      <c r="K47" s="91"/>
    </row>
    <row r="48" spans="1:12" ht="14.25" customHeight="1" thickBot="1">
      <c r="B48" s="76"/>
      <c r="C48" s="78"/>
      <c r="D48" s="80"/>
      <c r="E48" s="19" t="s">
        <v>9</v>
      </c>
      <c r="F48" s="15">
        <f>AVERAGE(F43:F47)</f>
        <v>20.799999999999997</v>
      </c>
      <c r="G48" s="15">
        <f>AVERAGE(G43:G47)</f>
        <v>19.783333333333335</v>
      </c>
      <c r="H48" s="15">
        <f>AVERAGE(H43:H47)</f>
        <v>18.5</v>
      </c>
      <c r="I48" s="15">
        <f>AVERAGE(I43:I47)</f>
        <v>20.45</v>
      </c>
      <c r="J48" s="53">
        <f>SUM(F48:I48)</f>
        <v>79.533333333333331</v>
      </c>
      <c r="K48" s="92"/>
    </row>
    <row r="49" spans="2:12" ht="21" customHeight="1" thickBot="1">
      <c r="B49" s="33"/>
      <c r="C49" s="34"/>
      <c r="D49" s="35"/>
      <c r="E49" s="36"/>
      <c r="F49" s="37"/>
      <c r="G49" s="37"/>
      <c r="H49" s="37"/>
      <c r="I49" s="37"/>
      <c r="J49" s="48"/>
      <c r="K49" s="54"/>
    </row>
    <row r="50" spans="2:12" ht="14.25" customHeight="1" thickBot="1">
      <c r="B50" s="2" t="s">
        <v>0</v>
      </c>
      <c r="C50" s="3" t="s">
        <v>1</v>
      </c>
      <c r="D50" s="3" t="s">
        <v>2</v>
      </c>
      <c r="E50" s="3" t="s">
        <v>3</v>
      </c>
      <c r="F50" s="3" t="s">
        <v>4</v>
      </c>
      <c r="G50" s="4" t="s">
        <v>5</v>
      </c>
      <c r="H50" s="4" t="s">
        <v>6</v>
      </c>
      <c r="I50" s="3" t="s">
        <v>7</v>
      </c>
      <c r="J50" s="3" t="s">
        <v>8</v>
      </c>
      <c r="K50" s="55"/>
    </row>
    <row r="51" spans="2:12" ht="15.75" customHeight="1">
      <c r="B51" s="107">
        <v>6</v>
      </c>
      <c r="C51" s="108" t="s">
        <v>11</v>
      </c>
      <c r="D51" s="109" t="s">
        <v>13</v>
      </c>
      <c r="E51" s="28"/>
      <c r="F51" s="29"/>
      <c r="G51" s="29"/>
      <c r="H51" s="29"/>
      <c r="I51" s="29"/>
      <c r="J51" s="66"/>
      <c r="K51" s="110"/>
    </row>
    <row r="52" spans="2:12" ht="15.75" customHeight="1">
      <c r="B52" s="82"/>
      <c r="C52" s="85"/>
      <c r="D52" s="88"/>
      <c r="E52" s="28" t="s">
        <v>17</v>
      </c>
      <c r="F52" s="29">
        <v>21.4</v>
      </c>
      <c r="G52" s="29">
        <v>20.36</v>
      </c>
      <c r="H52" s="29">
        <v>18.97</v>
      </c>
      <c r="I52" s="29">
        <v>19.37</v>
      </c>
      <c r="J52" s="66"/>
      <c r="K52" s="91"/>
    </row>
    <row r="53" spans="2:12" ht="15.75" customHeight="1">
      <c r="B53" s="82"/>
      <c r="C53" s="85"/>
      <c r="D53" s="88"/>
      <c r="E53" s="28" t="s">
        <v>32</v>
      </c>
      <c r="F53" s="29">
        <v>22.5</v>
      </c>
      <c r="G53" s="29">
        <v>20.25</v>
      </c>
      <c r="H53" s="29">
        <v>21.8</v>
      </c>
      <c r="I53" s="29">
        <v>19.75</v>
      </c>
      <c r="J53" s="66"/>
      <c r="K53" s="91"/>
    </row>
    <row r="54" spans="2:12" ht="15.75" customHeight="1">
      <c r="B54" s="82"/>
      <c r="C54" s="85"/>
      <c r="D54" s="88"/>
      <c r="E54" s="28" t="s">
        <v>27</v>
      </c>
      <c r="F54" s="29">
        <v>19.7</v>
      </c>
      <c r="G54" s="29">
        <v>19.850000000000001</v>
      </c>
      <c r="H54" s="29">
        <v>20.95</v>
      </c>
      <c r="I54" s="29">
        <v>14.95</v>
      </c>
      <c r="J54" s="66"/>
      <c r="K54" s="91"/>
    </row>
    <row r="55" spans="2:12" ht="15.75" customHeight="1">
      <c r="B55" s="82"/>
      <c r="C55" s="85"/>
      <c r="D55" s="88"/>
      <c r="E55" s="30" t="s">
        <v>28</v>
      </c>
      <c r="F55" s="29"/>
      <c r="G55" s="29">
        <v>17.45</v>
      </c>
      <c r="H55" s="29">
        <v>21.3</v>
      </c>
      <c r="I55" s="29"/>
      <c r="J55" s="66"/>
      <c r="K55" s="91"/>
    </row>
    <row r="56" spans="2:12" ht="15.75" customHeight="1">
      <c r="B56" s="82"/>
      <c r="C56" s="85"/>
      <c r="D56" s="88"/>
      <c r="E56" s="30" t="s">
        <v>52</v>
      </c>
      <c r="F56" s="29">
        <v>20.85</v>
      </c>
      <c r="G56" s="29">
        <v>20.149999999999999</v>
      </c>
      <c r="H56" s="29">
        <v>20.399999999999999</v>
      </c>
      <c r="I56" s="29">
        <v>17.5</v>
      </c>
      <c r="J56" s="66"/>
      <c r="K56" s="91"/>
    </row>
    <row r="57" spans="2:12" ht="15.75" customHeight="1">
      <c r="B57" s="82"/>
      <c r="C57" s="85"/>
      <c r="D57" s="88"/>
      <c r="E57" s="30" t="s">
        <v>53</v>
      </c>
      <c r="F57" s="29">
        <v>21.65</v>
      </c>
      <c r="G57" s="29">
        <v>18.75</v>
      </c>
      <c r="H57" s="29">
        <v>20.350000000000001</v>
      </c>
      <c r="I57" s="29"/>
      <c r="J57" s="66"/>
      <c r="K57" s="91"/>
    </row>
    <row r="58" spans="2:12" ht="14.15" customHeight="1" thickBot="1">
      <c r="B58" s="83"/>
      <c r="C58" s="86"/>
      <c r="D58" s="89"/>
      <c r="E58" s="31" t="s">
        <v>9</v>
      </c>
      <c r="F58" s="32">
        <f>AVERAGE(F51:F57)</f>
        <v>21.22</v>
      </c>
      <c r="G58" s="32">
        <f>AVERAGE(G51:G57)</f>
        <v>19.468333333333334</v>
      </c>
      <c r="H58" s="32">
        <f>AVERAGE(H51:H57)</f>
        <v>20.62833333333333</v>
      </c>
      <c r="I58" s="32">
        <f>AVERAGE(I51:I57)</f>
        <v>17.892500000000002</v>
      </c>
      <c r="J58" s="67">
        <f>SUM(F58:I58)</f>
        <v>79.209166666666661</v>
      </c>
      <c r="K58" s="92"/>
    </row>
    <row r="59" spans="2:12" ht="21" customHeight="1">
      <c r="B59" s="33"/>
      <c r="C59" s="34"/>
      <c r="D59" s="35"/>
      <c r="E59" s="36"/>
      <c r="F59" s="37"/>
      <c r="G59" s="37"/>
      <c r="H59" s="37"/>
      <c r="I59" s="37"/>
      <c r="J59" s="48"/>
      <c r="K59" s="54"/>
    </row>
    <row r="60" spans="2:12" ht="21" customHeight="1" thickBot="1">
      <c r="B60" s="33"/>
      <c r="C60" s="34"/>
      <c r="D60" s="35"/>
      <c r="E60" s="36"/>
      <c r="F60" s="37"/>
      <c r="G60" s="37"/>
      <c r="H60" s="37"/>
      <c r="I60" s="37"/>
      <c r="J60" s="48"/>
      <c r="K60" s="54"/>
    </row>
    <row r="61" spans="2:12" ht="14.25" customHeight="1" thickBot="1">
      <c r="B61" s="2" t="s">
        <v>0</v>
      </c>
      <c r="C61" s="3" t="s">
        <v>1</v>
      </c>
      <c r="D61" s="3" t="s">
        <v>2</v>
      </c>
      <c r="E61" s="3" t="s">
        <v>3</v>
      </c>
      <c r="F61" s="3" t="s">
        <v>4</v>
      </c>
      <c r="G61" s="4" t="s">
        <v>5</v>
      </c>
      <c r="H61" s="4" t="s">
        <v>6</v>
      </c>
      <c r="I61" s="3" t="s">
        <v>7</v>
      </c>
      <c r="J61" s="3" t="s">
        <v>8</v>
      </c>
      <c r="K61" s="55"/>
    </row>
    <row r="62" spans="2:12" ht="14.25" customHeight="1" thickBot="1">
      <c r="B62" s="96">
        <v>7</v>
      </c>
      <c r="C62" s="97" t="s">
        <v>30</v>
      </c>
      <c r="D62" s="98" t="s">
        <v>31</v>
      </c>
      <c r="E62" s="28" t="s">
        <v>27</v>
      </c>
      <c r="F62" s="42">
        <v>18.75</v>
      </c>
      <c r="G62" s="41">
        <v>16.8</v>
      </c>
      <c r="H62" s="41">
        <v>19.5</v>
      </c>
      <c r="I62" s="40">
        <v>19.55</v>
      </c>
      <c r="J62" s="41"/>
      <c r="K62" s="101"/>
    </row>
    <row r="63" spans="2:12" ht="14.25" customHeight="1" thickBot="1">
      <c r="B63" s="75"/>
      <c r="C63" s="77"/>
      <c r="D63" s="99"/>
      <c r="E63" s="30" t="s">
        <v>28</v>
      </c>
      <c r="F63" s="41">
        <v>20.8</v>
      </c>
      <c r="G63" s="42"/>
      <c r="H63" s="43">
        <v>18.25</v>
      </c>
      <c r="I63" s="40">
        <v>19.2</v>
      </c>
      <c r="J63" s="52"/>
      <c r="K63" s="102"/>
      <c r="L63" s="56"/>
    </row>
    <row r="64" spans="2:12" ht="14.25" customHeight="1" thickBot="1">
      <c r="B64" s="75"/>
      <c r="C64" s="77"/>
      <c r="D64" s="99"/>
      <c r="E64" s="30" t="s">
        <v>52</v>
      </c>
      <c r="F64" s="41">
        <v>21.95</v>
      </c>
      <c r="G64" s="41">
        <v>19.600000000000001</v>
      </c>
      <c r="H64" s="43">
        <v>20.55</v>
      </c>
      <c r="I64" s="40">
        <v>19.75</v>
      </c>
      <c r="J64" s="52"/>
      <c r="K64" s="102"/>
      <c r="L64" s="56"/>
    </row>
    <row r="65" spans="2:12" ht="14.25" customHeight="1" thickBot="1">
      <c r="B65" s="75"/>
      <c r="C65" s="77"/>
      <c r="D65" s="99"/>
      <c r="E65" s="30" t="s">
        <v>53</v>
      </c>
      <c r="F65" s="41">
        <v>21.05</v>
      </c>
      <c r="G65" s="41"/>
      <c r="H65" s="43">
        <v>20.399999999999999</v>
      </c>
      <c r="I65" s="40">
        <v>21.6</v>
      </c>
      <c r="J65" s="52"/>
      <c r="K65" s="102"/>
      <c r="L65" s="56"/>
    </row>
    <row r="66" spans="2:12" ht="14.25" customHeight="1" thickBot="1">
      <c r="B66" s="75"/>
      <c r="C66" s="77"/>
      <c r="D66" s="99"/>
      <c r="E66" s="28"/>
      <c r="F66" s="41"/>
      <c r="G66" s="41"/>
      <c r="H66" s="41"/>
      <c r="I66" s="40"/>
      <c r="J66" s="52"/>
      <c r="K66" s="102"/>
      <c r="L66" s="56"/>
    </row>
    <row r="67" spans="2:12" ht="14.25" customHeight="1" thickBot="1">
      <c r="B67" s="76"/>
      <c r="C67" s="78"/>
      <c r="D67" s="100"/>
      <c r="E67" s="59" t="s">
        <v>9</v>
      </c>
      <c r="F67" s="63">
        <f>AVERAGE(F62:F66)</f>
        <v>20.637499999999999</v>
      </c>
      <c r="G67" s="63">
        <f t="shared" ref="G67" si="0">AVERAGE(G62:G66)</f>
        <v>18.200000000000003</v>
      </c>
      <c r="H67" s="63">
        <f>AVERAGE(H62:H66)</f>
        <v>19.674999999999997</v>
      </c>
      <c r="I67" s="63">
        <f>AVERAGE(I62:I66)</f>
        <v>20.024999999999999</v>
      </c>
      <c r="J67" s="53">
        <f>SUM(F67:I67)</f>
        <v>78.537499999999994</v>
      </c>
      <c r="K67" s="103"/>
    </row>
    <row r="68" spans="2:12" ht="21" customHeight="1">
      <c r="B68" s="33"/>
      <c r="C68" s="34"/>
      <c r="D68" s="35"/>
      <c r="E68" s="36"/>
      <c r="F68" s="37"/>
      <c r="G68" s="37"/>
      <c r="H68" s="37"/>
      <c r="I68" s="37"/>
      <c r="J68" s="48"/>
      <c r="K68" s="54"/>
    </row>
    <row r="69" spans="2:12" ht="21" customHeight="1">
      <c r="B69" s="33"/>
      <c r="C69" s="34"/>
      <c r="D69" s="35"/>
      <c r="E69" s="36"/>
      <c r="F69" s="37"/>
      <c r="G69" s="37"/>
      <c r="H69" s="37"/>
      <c r="I69" s="37"/>
      <c r="J69" s="48"/>
      <c r="K69" s="54"/>
    </row>
    <row r="70" spans="2:12" ht="21" customHeight="1" thickBot="1">
      <c r="B70" s="33"/>
      <c r="C70" s="34"/>
      <c r="D70" s="35"/>
      <c r="E70" s="36"/>
      <c r="F70" s="37"/>
      <c r="G70" s="37"/>
      <c r="H70" s="37"/>
      <c r="I70" s="37"/>
      <c r="J70" s="48"/>
      <c r="K70" s="54"/>
    </row>
    <row r="71" spans="2:12" ht="14.25" customHeight="1" thickBot="1">
      <c r="B71" s="2" t="s">
        <v>0</v>
      </c>
      <c r="C71" s="3" t="s">
        <v>1</v>
      </c>
      <c r="D71" s="3" t="s">
        <v>2</v>
      </c>
      <c r="E71" s="3" t="s">
        <v>3</v>
      </c>
      <c r="F71" s="3" t="s">
        <v>4</v>
      </c>
      <c r="G71" s="4" t="s">
        <v>5</v>
      </c>
      <c r="H71" s="4" t="s">
        <v>6</v>
      </c>
      <c r="I71" s="3" t="s">
        <v>7</v>
      </c>
      <c r="J71" s="3" t="s">
        <v>8</v>
      </c>
      <c r="K71" s="55"/>
    </row>
    <row r="72" spans="2:12" ht="14.25" customHeight="1" thickBot="1">
      <c r="B72" s="96">
        <v>8</v>
      </c>
      <c r="C72" s="97" t="s">
        <v>25</v>
      </c>
      <c r="D72" s="98" t="s">
        <v>46</v>
      </c>
      <c r="E72" s="28" t="s">
        <v>27</v>
      </c>
      <c r="F72" s="42">
        <v>21.15</v>
      </c>
      <c r="G72" s="41">
        <v>16.7</v>
      </c>
      <c r="H72" s="41">
        <v>17.5</v>
      </c>
      <c r="I72" s="40">
        <v>18.350000000000001</v>
      </c>
      <c r="J72" s="41"/>
      <c r="K72" s="101"/>
    </row>
    <row r="73" spans="2:12" ht="14.25" customHeight="1" thickBot="1">
      <c r="B73" s="75"/>
      <c r="C73" s="77"/>
      <c r="D73" s="99"/>
      <c r="E73" s="30" t="s">
        <v>28</v>
      </c>
      <c r="F73" s="41">
        <v>20.100000000000001</v>
      </c>
      <c r="G73" s="40"/>
      <c r="H73" s="43"/>
      <c r="I73" s="40"/>
      <c r="J73" s="52"/>
      <c r="K73" s="102"/>
      <c r="L73" s="56"/>
    </row>
    <row r="74" spans="2:12" ht="14.25" customHeight="1" thickBot="1">
      <c r="B74" s="75"/>
      <c r="C74" s="77"/>
      <c r="D74" s="99"/>
      <c r="E74" s="28" t="s">
        <v>45</v>
      </c>
      <c r="F74" s="41">
        <v>20.95</v>
      </c>
      <c r="G74" s="42">
        <v>20.95</v>
      </c>
      <c r="H74" s="41">
        <v>21.8</v>
      </c>
      <c r="I74" s="40">
        <v>19.850000000000001</v>
      </c>
      <c r="J74" s="52"/>
      <c r="K74" s="102"/>
      <c r="L74" s="56"/>
    </row>
    <row r="75" spans="2:12" ht="14.25" customHeight="1" thickBot="1">
      <c r="B75" s="76"/>
      <c r="C75" s="78"/>
      <c r="D75" s="100"/>
      <c r="E75" s="59" t="s">
        <v>9</v>
      </c>
      <c r="F75" s="63">
        <f>AVERAGE(F72:F74)</f>
        <v>20.733333333333334</v>
      </c>
      <c r="G75" s="63">
        <f t="shared" ref="G75" si="1">AVERAGE(G72:G74)</f>
        <v>18.824999999999999</v>
      </c>
      <c r="H75" s="63">
        <f>AVERAGE(H72:H74)</f>
        <v>19.649999999999999</v>
      </c>
      <c r="I75" s="63">
        <f>AVERAGE(I72:I74)</f>
        <v>19.100000000000001</v>
      </c>
      <c r="J75" s="53">
        <f>SUM(F75:I75)</f>
        <v>78.308333333333337</v>
      </c>
      <c r="K75" s="103"/>
    </row>
    <row r="76" spans="2:12" ht="19.5" customHeight="1">
      <c r="B76" s="33"/>
      <c r="C76" s="34"/>
      <c r="D76" s="35"/>
      <c r="E76" s="36"/>
      <c r="F76" s="37"/>
      <c r="G76" s="37"/>
      <c r="H76" s="37"/>
      <c r="I76" s="37"/>
      <c r="J76" s="48"/>
      <c r="K76" s="54"/>
    </row>
    <row r="77" spans="2:12" ht="19.5" customHeight="1">
      <c r="B77" s="33"/>
      <c r="C77" s="34"/>
      <c r="D77" s="35"/>
      <c r="E77" s="36"/>
      <c r="F77" s="37"/>
      <c r="G77" s="37"/>
      <c r="H77" s="37"/>
      <c r="I77" s="37"/>
      <c r="J77" s="48"/>
      <c r="K77" s="54"/>
    </row>
    <row r="78" spans="2:12" ht="21" customHeight="1" thickBot="1">
      <c r="B78" s="33"/>
      <c r="C78" s="34"/>
      <c r="D78" s="35"/>
      <c r="E78" s="36"/>
      <c r="F78" s="37"/>
      <c r="G78" s="37"/>
      <c r="H78" s="37"/>
      <c r="I78" s="37"/>
      <c r="J78" s="48"/>
      <c r="K78" s="54"/>
    </row>
    <row r="79" spans="2:12" ht="14.25" customHeight="1" thickBot="1">
      <c r="B79" s="2" t="s">
        <v>0</v>
      </c>
      <c r="C79" s="3" t="s">
        <v>1</v>
      </c>
      <c r="D79" s="3" t="s">
        <v>2</v>
      </c>
      <c r="E79" s="3" t="s">
        <v>3</v>
      </c>
      <c r="F79" s="3" t="s">
        <v>4</v>
      </c>
      <c r="G79" s="4" t="s">
        <v>5</v>
      </c>
      <c r="H79" s="4" t="s">
        <v>6</v>
      </c>
      <c r="I79" s="3" t="s">
        <v>7</v>
      </c>
      <c r="J79" s="3" t="s">
        <v>8</v>
      </c>
      <c r="K79" s="55"/>
    </row>
    <row r="80" spans="2:12" ht="14.25" customHeight="1" thickBot="1">
      <c r="B80" s="96">
        <v>9</v>
      </c>
      <c r="C80" s="97" t="s">
        <v>11</v>
      </c>
      <c r="D80" s="98" t="s">
        <v>44</v>
      </c>
      <c r="E80" s="28" t="s">
        <v>32</v>
      </c>
      <c r="F80" s="42">
        <v>18.600000000000001</v>
      </c>
      <c r="G80" s="41">
        <v>16.149999999999999</v>
      </c>
      <c r="H80" s="41">
        <v>20.85</v>
      </c>
      <c r="I80" s="40">
        <v>20.6</v>
      </c>
      <c r="J80" s="41"/>
      <c r="K80" s="101"/>
    </row>
    <row r="81" spans="2:12" ht="14.25" customHeight="1" thickBot="1">
      <c r="B81" s="75"/>
      <c r="C81" s="77"/>
      <c r="D81" s="99"/>
      <c r="E81" s="60" t="s">
        <v>17</v>
      </c>
      <c r="F81" s="41">
        <v>13.9</v>
      </c>
      <c r="G81" s="40">
        <v>17.93</v>
      </c>
      <c r="H81" s="43">
        <v>20.27</v>
      </c>
      <c r="I81" s="40">
        <v>19.13</v>
      </c>
      <c r="J81" s="52"/>
      <c r="K81" s="102"/>
      <c r="L81" s="56"/>
    </row>
    <row r="82" spans="2:12" ht="14.25" customHeight="1" thickBot="1">
      <c r="B82" s="75"/>
      <c r="C82" s="77"/>
      <c r="D82" s="79"/>
      <c r="E82" s="28" t="s">
        <v>27</v>
      </c>
      <c r="F82" s="44">
        <v>20.85</v>
      </c>
      <c r="G82" s="41">
        <v>18.8</v>
      </c>
      <c r="H82" s="41">
        <v>21.45</v>
      </c>
      <c r="I82" s="41">
        <v>20.25</v>
      </c>
      <c r="J82" s="52"/>
      <c r="K82" s="102"/>
      <c r="L82" s="56"/>
    </row>
    <row r="83" spans="2:12" ht="14.25" customHeight="1" thickBot="1">
      <c r="B83" s="75"/>
      <c r="C83" s="77"/>
      <c r="D83" s="79"/>
      <c r="E83" s="72" t="s">
        <v>28</v>
      </c>
      <c r="F83" s="44">
        <v>19.45</v>
      </c>
      <c r="G83" s="42"/>
      <c r="H83" s="41">
        <v>20.7</v>
      </c>
      <c r="I83" s="42">
        <v>19.399999999999999</v>
      </c>
      <c r="J83" s="52"/>
      <c r="K83" s="102"/>
      <c r="L83" s="56"/>
    </row>
    <row r="84" spans="2:12" ht="14.25" customHeight="1" thickBot="1">
      <c r="B84" s="75"/>
      <c r="C84" s="77"/>
      <c r="D84" s="79"/>
      <c r="E84" s="30" t="s">
        <v>52</v>
      </c>
      <c r="F84" s="44">
        <v>19.05</v>
      </c>
      <c r="G84" s="41">
        <v>21.2</v>
      </c>
      <c r="H84" s="41">
        <v>15.85</v>
      </c>
      <c r="I84" s="41">
        <v>22.3</v>
      </c>
      <c r="J84" s="52"/>
      <c r="K84" s="102"/>
      <c r="L84" s="56"/>
    </row>
    <row r="85" spans="2:12" ht="14.25" customHeight="1" thickBot="1">
      <c r="B85" s="75"/>
      <c r="C85" s="77"/>
      <c r="D85" s="79"/>
      <c r="E85" s="30" t="s">
        <v>53</v>
      </c>
      <c r="F85" s="44"/>
      <c r="G85" s="42">
        <v>18.8</v>
      </c>
      <c r="H85" s="41"/>
      <c r="I85" s="41">
        <v>21.2</v>
      </c>
      <c r="J85" s="52"/>
      <c r="K85" s="102"/>
      <c r="L85" s="56"/>
    </row>
    <row r="86" spans="2:12" ht="14.25" customHeight="1" thickBot="1">
      <c r="B86" s="76"/>
      <c r="C86" s="78"/>
      <c r="D86" s="100"/>
      <c r="E86" s="59" t="s">
        <v>9</v>
      </c>
      <c r="F86" s="63">
        <f>AVERAGE(F80:F84)</f>
        <v>18.369999999999997</v>
      </c>
      <c r="G86" s="63">
        <f>AVERAGE(G80:G85)</f>
        <v>18.576000000000001</v>
      </c>
      <c r="H86" s="63">
        <f>AVERAGE(H80:H84)</f>
        <v>19.824000000000002</v>
      </c>
      <c r="I86" s="63">
        <f>AVERAGE(I80:I85)</f>
        <v>20.48</v>
      </c>
      <c r="J86" s="53">
        <f>SUM(F86:I86)</f>
        <v>77.25</v>
      </c>
      <c r="K86" s="103"/>
    </row>
    <row r="87" spans="2:12" ht="21" customHeight="1">
      <c r="B87" s="33"/>
      <c r="C87" s="34"/>
      <c r="D87" s="35"/>
      <c r="E87" s="36"/>
      <c r="F87" s="37"/>
      <c r="G87" s="37"/>
      <c r="H87" s="37"/>
      <c r="I87" s="37"/>
      <c r="J87" s="48"/>
      <c r="K87" s="54"/>
    </row>
    <row r="88" spans="2:12" ht="14.15" customHeight="1">
      <c r="B88" s="33"/>
      <c r="C88" s="34"/>
      <c r="D88" s="35"/>
      <c r="E88" s="36"/>
      <c r="F88" s="37"/>
      <c r="G88" s="37"/>
      <c r="H88" s="37"/>
      <c r="I88" s="37"/>
      <c r="J88" s="48"/>
      <c r="K88" s="49"/>
    </row>
    <row r="89" spans="2:12" ht="14.25" customHeight="1">
      <c r="B89" s="33"/>
      <c r="C89" s="34"/>
      <c r="D89" s="35"/>
      <c r="E89" s="36"/>
      <c r="F89" s="37"/>
      <c r="G89" s="37"/>
      <c r="H89" s="37"/>
      <c r="I89" s="37"/>
      <c r="J89" s="48"/>
      <c r="K89" s="54"/>
    </row>
    <row r="90" spans="2:12" ht="14.25" customHeight="1">
      <c r="B90" s="33"/>
      <c r="C90" s="34"/>
      <c r="D90" s="35"/>
      <c r="E90" s="36"/>
      <c r="F90" s="37"/>
      <c r="G90" s="37"/>
      <c r="H90" s="37"/>
      <c r="I90" s="37"/>
      <c r="J90" s="48"/>
      <c r="K90" s="54"/>
    </row>
    <row r="91" spans="2:12" ht="14.25" customHeight="1">
      <c r="B91" s="33"/>
      <c r="C91" s="34"/>
      <c r="D91" s="35"/>
      <c r="E91" s="36"/>
      <c r="F91" s="37"/>
      <c r="G91" s="37"/>
      <c r="H91" s="37"/>
      <c r="I91" s="37"/>
      <c r="J91" s="48"/>
      <c r="K91" s="54"/>
    </row>
    <row r="92" spans="2:12" ht="14.25" customHeight="1">
      <c r="B92" s="33"/>
      <c r="C92" s="34"/>
      <c r="D92" s="35"/>
      <c r="E92" s="36"/>
      <c r="F92" s="37"/>
      <c r="G92" s="37"/>
      <c r="H92" s="37"/>
      <c r="I92" s="37"/>
      <c r="J92" s="48"/>
      <c r="K92" s="54"/>
    </row>
    <row r="93" spans="2:12" ht="14.25" customHeight="1">
      <c r="B93" s="33"/>
      <c r="C93" s="34"/>
      <c r="D93" s="35"/>
      <c r="E93" s="36"/>
      <c r="F93" s="37"/>
      <c r="G93" s="37"/>
      <c r="H93" s="37"/>
      <c r="I93" s="37"/>
      <c r="J93" s="48"/>
      <c r="K93" s="54"/>
    </row>
    <row r="94" spans="2:12" ht="14.25" customHeight="1">
      <c r="B94" s="33"/>
      <c r="C94" s="34"/>
      <c r="D94" s="35"/>
      <c r="E94" s="36"/>
      <c r="F94" s="37"/>
      <c r="G94" s="37"/>
      <c r="H94" s="37"/>
      <c r="I94" s="37"/>
      <c r="J94" s="48"/>
      <c r="K94" s="54"/>
    </row>
    <row r="95" spans="2:12" ht="14.25" customHeight="1">
      <c r="B95" s="33"/>
      <c r="C95" s="34"/>
      <c r="D95" s="35"/>
      <c r="E95" s="36"/>
      <c r="F95" s="37"/>
      <c r="G95" s="37"/>
      <c r="H95" s="37"/>
      <c r="I95" s="37"/>
      <c r="J95" s="48"/>
      <c r="K95" s="54"/>
    </row>
    <row r="98" spans="2:11" ht="14.25" customHeight="1">
      <c r="B98" s="33"/>
      <c r="C98" s="34"/>
      <c r="D98" s="35"/>
      <c r="E98" s="36"/>
      <c r="F98" s="37"/>
      <c r="G98" s="37"/>
      <c r="H98" s="37"/>
      <c r="I98" s="37"/>
      <c r="J98" s="48"/>
      <c r="K98" s="54"/>
    </row>
    <row r="103" spans="2:11" ht="14.25" customHeight="1">
      <c r="B103" s="33"/>
      <c r="C103" s="34"/>
      <c r="D103" s="35"/>
      <c r="E103" s="36"/>
      <c r="F103" s="37"/>
      <c r="G103" s="37"/>
      <c r="H103" s="37"/>
      <c r="I103" s="37"/>
      <c r="J103" s="48"/>
      <c r="K103" s="54"/>
    </row>
    <row r="104" spans="2:11" ht="14.25" customHeight="1">
      <c r="B104" s="33"/>
      <c r="C104" s="34"/>
      <c r="D104" s="35"/>
      <c r="E104" s="36"/>
      <c r="F104" s="37"/>
      <c r="G104" s="37"/>
      <c r="H104" s="37"/>
      <c r="I104" s="37"/>
      <c r="J104" s="48"/>
      <c r="K104" s="54"/>
    </row>
    <row r="105" spans="2:11" ht="14.25" customHeight="1">
      <c r="B105" s="33"/>
      <c r="C105" s="34"/>
      <c r="D105" s="35"/>
      <c r="E105" s="36"/>
      <c r="F105" s="37"/>
      <c r="G105" s="37"/>
      <c r="H105" s="37"/>
      <c r="I105" s="37"/>
      <c r="J105" s="48"/>
      <c r="K105" s="54"/>
    </row>
    <row r="112" spans="2:11" ht="14.25" customHeight="1">
      <c r="B112" s="33"/>
      <c r="C112" s="34"/>
      <c r="D112" s="35"/>
      <c r="E112" s="36"/>
      <c r="F112" s="37"/>
      <c r="G112" s="37"/>
      <c r="H112" s="37"/>
      <c r="I112" s="37"/>
      <c r="J112" s="48"/>
      <c r="K112" s="54"/>
    </row>
    <row r="113" spans="2:11" ht="14.25" customHeight="1">
      <c r="B113" s="33"/>
      <c r="C113" s="34"/>
      <c r="D113" s="35"/>
      <c r="E113" s="36"/>
      <c r="F113" s="37"/>
      <c r="G113" s="37"/>
      <c r="H113" s="37"/>
      <c r="I113" s="37"/>
      <c r="J113" s="48"/>
      <c r="K113" s="54"/>
    </row>
  </sheetData>
  <mergeCells count="36">
    <mergeCell ref="B62:B67"/>
    <mergeCell ref="C62:C67"/>
    <mergeCell ref="D62:D67"/>
    <mergeCell ref="K62:K67"/>
    <mergeCell ref="B34:B40"/>
    <mergeCell ref="C34:C40"/>
    <mergeCell ref="D34:D40"/>
    <mergeCell ref="K34:K40"/>
    <mergeCell ref="B43:B48"/>
    <mergeCell ref="C43:C48"/>
    <mergeCell ref="D43:D48"/>
    <mergeCell ref="K43:K48"/>
    <mergeCell ref="B51:B58"/>
    <mergeCell ref="C51:C58"/>
    <mergeCell ref="D51:D58"/>
    <mergeCell ref="K51:K58"/>
    <mergeCell ref="B80:B86"/>
    <mergeCell ref="C80:C86"/>
    <mergeCell ref="D80:D86"/>
    <mergeCell ref="K80:K86"/>
    <mergeCell ref="B72:B75"/>
    <mergeCell ref="C72:C75"/>
    <mergeCell ref="D72:D75"/>
    <mergeCell ref="K72:K75"/>
    <mergeCell ref="B5:B10"/>
    <mergeCell ref="C5:C10"/>
    <mergeCell ref="D5:D10"/>
    <mergeCell ref="K5:K10"/>
    <mergeCell ref="B24:B30"/>
    <mergeCell ref="C24:C30"/>
    <mergeCell ref="D24:D30"/>
    <mergeCell ref="K24:K30"/>
    <mergeCell ref="B14:B20"/>
    <mergeCell ref="C14:C20"/>
    <mergeCell ref="D14:D20"/>
    <mergeCell ref="K14:K20"/>
  </mergeCell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L50"/>
  <sheetViews>
    <sheetView showGridLines="0" zoomScale="80" zoomScaleNormal="80" workbookViewId="0">
      <selection activeCell="O11" sqref="O11"/>
    </sheetView>
  </sheetViews>
  <sheetFormatPr baseColWidth="10" defaultColWidth="10.84375" defaultRowHeight="15"/>
  <cols>
    <col min="1" max="1" width="2.69140625" style="1" customWidth="1"/>
    <col min="2" max="2" width="10.84375" style="1"/>
    <col min="3" max="3" width="15.53515625" style="1" customWidth="1"/>
    <col min="4" max="4" width="16.3046875" style="1" customWidth="1"/>
    <col min="5" max="5" width="25.84375" style="1" customWidth="1"/>
    <col min="6" max="10" width="7.69140625" style="1" customWidth="1"/>
    <col min="11" max="11" width="24.07421875" style="1" customWidth="1"/>
    <col min="12" max="16384" width="10.84375" style="1"/>
  </cols>
  <sheetData>
    <row r="3" spans="2:12" ht="17.5">
      <c r="E3" s="57" t="s">
        <v>15</v>
      </c>
    </row>
    <row r="5" spans="2:12" ht="15.5" thickBot="1">
      <c r="B5" s="2" t="s">
        <v>0</v>
      </c>
      <c r="C5" s="3" t="s">
        <v>1</v>
      </c>
      <c r="D5" s="3" t="s">
        <v>2</v>
      </c>
      <c r="E5" s="4" t="s">
        <v>3</v>
      </c>
      <c r="F5" s="3" t="s">
        <v>4</v>
      </c>
      <c r="G5" s="3" t="s">
        <v>5</v>
      </c>
      <c r="H5" s="3" t="s">
        <v>6</v>
      </c>
      <c r="I5" s="3" t="s">
        <v>7</v>
      </c>
      <c r="J5" s="3" t="s">
        <v>8</v>
      </c>
      <c r="K5" s="3" t="s">
        <v>8</v>
      </c>
    </row>
    <row r="6" spans="2:12" ht="15.5" thickBot="1">
      <c r="B6" s="5"/>
      <c r="C6" s="6"/>
      <c r="D6" s="7"/>
      <c r="E6" s="8"/>
      <c r="F6" s="9"/>
      <c r="G6" s="9"/>
      <c r="H6" s="9"/>
      <c r="I6" s="9"/>
      <c r="J6" s="20"/>
      <c r="K6" s="6"/>
    </row>
    <row r="7" spans="2:12" ht="16.5" customHeight="1" thickBot="1">
      <c r="B7" s="75">
        <v>1</v>
      </c>
      <c r="C7" s="77" t="s">
        <v>11</v>
      </c>
      <c r="D7" s="113" t="s">
        <v>18</v>
      </c>
      <c r="E7" s="8" t="s">
        <v>17</v>
      </c>
      <c r="F7" s="11">
        <v>20.37</v>
      </c>
      <c r="G7" s="12">
        <v>16.510000000000002</v>
      </c>
      <c r="H7" s="12">
        <v>18.16</v>
      </c>
      <c r="I7" s="11">
        <v>17.8</v>
      </c>
      <c r="J7" s="11"/>
      <c r="K7" s="111"/>
      <c r="L7" s="21"/>
    </row>
    <row r="8" spans="2:12" ht="16.5" customHeight="1" thickBot="1">
      <c r="B8" s="75"/>
      <c r="C8" s="77"/>
      <c r="D8" s="113"/>
      <c r="E8" s="8" t="s">
        <v>23</v>
      </c>
      <c r="F8" s="12">
        <v>17.7</v>
      </c>
      <c r="G8" s="12">
        <v>20.399999999999999</v>
      </c>
      <c r="H8" s="12">
        <v>19.95</v>
      </c>
      <c r="I8" s="11">
        <v>19.55</v>
      </c>
      <c r="J8" s="11"/>
      <c r="K8" s="111"/>
      <c r="L8" s="21"/>
    </row>
    <row r="9" spans="2:12" ht="16.5" customHeight="1" thickBot="1">
      <c r="B9" s="75"/>
      <c r="C9" s="77"/>
      <c r="D9" s="113"/>
      <c r="E9" s="28" t="s">
        <v>27</v>
      </c>
      <c r="F9" s="12">
        <v>20.75</v>
      </c>
      <c r="G9" s="12">
        <v>20</v>
      </c>
      <c r="H9" s="12">
        <v>17.850000000000001</v>
      </c>
      <c r="I9" s="11">
        <v>19.100000000000001</v>
      </c>
      <c r="J9" s="11"/>
      <c r="K9" s="111"/>
      <c r="L9" s="21"/>
    </row>
    <row r="10" spans="2:12" ht="16.5" customHeight="1" thickBot="1">
      <c r="B10" s="75"/>
      <c r="C10" s="77"/>
      <c r="D10" s="113"/>
      <c r="E10" s="8" t="s">
        <v>34</v>
      </c>
      <c r="F10" s="12">
        <v>21.45</v>
      </c>
      <c r="G10" s="12">
        <v>21.6</v>
      </c>
      <c r="H10" s="12">
        <v>19.55</v>
      </c>
      <c r="I10" s="11">
        <v>20.85</v>
      </c>
      <c r="J10" s="11"/>
      <c r="K10" s="111"/>
      <c r="L10" s="21"/>
    </row>
    <row r="11" spans="2:12" ht="16.5" customHeight="1" thickBot="1">
      <c r="B11" s="75"/>
      <c r="C11" s="77"/>
      <c r="D11" s="113"/>
      <c r="E11" s="8" t="s">
        <v>48</v>
      </c>
      <c r="F11" s="12">
        <v>21.95</v>
      </c>
      <c r="G11" s="12">
        <v>19.649999999999999</v>
      </c>
      <c r="H11" s="12">
        <v>18.350000000000001</v>
      </c>
      <c r="I11" s="11">
        <v>20.75</v>
      </c>
      <c r="J11" s="11"/>
      <c r="K11" s="111"/>
      <c r="L11" s="21"/>
    </row>
    <row r="12" spans="2:12" ht="16.5" customHeight="1" thickBot="1">
      <c r="B12" s="75"/>
      <c r="C12" s="77"/>
      <c r="D12" s="113"/>
      <c r="E12" s="8"/>
      <c r="F12" s="12"/>
      <c r="G12" s="12"/>
      <c r="H12" s="12"/>
      <c r="I12" s="11"/>
      <c r="J12" s="11"/>
      <c r="K12" s="111"/>
      <c r="L12" s="21"/>
    </row>
    <row r="13" spans="2:12" ht="16.5" customHeight="1" thickBot="1">
      <c r="B13" s="76"/>
      <c r="C13" s="78"/>
      <c r="D13" s="114"/>
      <c r="E13" s="14" t="s">
        <v>9</v>
      </c>
      <c r="F13" s="15">
        <f>AVERAGE(F6:F11)</f>
        <v>20.443999999999999</v>
      </c>
      <c r="G13" s="15">
        <f>AVERAGE(G6:G11)</f>
        <v>19.631999999999998</v>
      </c>
      <c r="H13" s="15">
        <f>AVERAGE(H6:H11)</f>
        <v>18.772000000000002</v>
      </c>
      <c r="I13" s="15">
        <f>AVERAGE(I6:I11)</f>
        <v>19.610000000000003</v>
      </c>
      <c r="J13" s="22">
        <f>SUM(F13:I13)</f>
        <v>78.457999999999998</v>
      </c>
      <c r="K13" s="112"/>
    </row>
    <row r="14" spans="2:12" ht="15.5" thickBot="1"/>
    <row r="15" spans="2:12" ht="15.5" thickBot="1">
      <c r="B15" s="2" t="s">
        <v>0</v>
      </c>
      <c r="C15" s="3" t="s">
        <v>1</v>
      </c>
      <c r="D15" s="61" t="s">
        <v>2</v>
      </c>
      <c r="E15" s="62" t="s">
        <v>3</v>
      </c>
      <c r="F15" s="3" t="s">
        <v>4</v>
      </c>
      <c r="G15" s="3" t="s">
        <v>5</v>
      </c>
      <c r="H15" s="3" t="s">
        <v>6</v>
      </c>
      <c r="I15" s="3" t="s">
        <v>7</v>
      </c>
      <c r="J15" s="3" t="s">
        <v>8</v>
      </c>
      <c r="K15" s="3" t="s">
        <v>8</v>
      </c>
    </row>
    <row r="16" spans="2:12" ht="16.5" customHeight="1" thickBot="1">
      <c r="B16" s="75">
        <v>2</v>
      </c>
      <c r="C16" s="77" t="s">
        <v>35</v>
      </c>
      <c r="D16" s="99" t="s">
        <v>36</v>
      </c>
      <c r="E16" s="28" t="s">
        <v>27</v>
      </c>
      <c r="F16" s="13">
        <v>14.6</v>
      </c>
      <c r="G16" s="13">
        <v>18.5</v>
      </c>
      <c r="H16" s="13">
        <v>15.2</v>
      </c>
      <c r="I16" s="13">
        <v>13.85</v>
      </c>
      <c r="J16" s="11"/>
      <c r="K16" s="111"/>
      <c r="L16" s="21"/>
    </row>
    <row r="17" spans="2:12" ht="16.5" customHeight="1">
      <c r="B17" s="75"/>
      <c r="C17" s="77"/>
      <c r="D17" s="79"/>
      <c r="E17" s="8" t="s">
        <v>34</v>
      </c>
      <c r="F17" s="12">
        <v>17.350000000000001</v>
      </c>
      <c r="G17" s="12">
        <v>19.75</v>
      </c>
      <c r="H17" s="12">
        <v>17.7</v>
      </c>
      <c r="I17" s="11">
        <v>16.7</v>
      </c>
      <c r="J17" s="11"/>
      <c r="K17" s="111"/>
      <c r="L17" s="21"/>
    </row>
    <row r="18" spans="2:12" ht="16.5" customHeight="1">
      <c r="B18" s="75"/>
      <c r="C18" s="77"/>
      <c r="D18" s="79"/>
      <c r="E18" s="10" t="s">
        <v>48</v>
      </c>
      <c r="F18" s="12">
        <v>17.75</v>
      </c>
      <c r="G18" s="12">
        <v>17.8</v>
      </c>
      <c r="H18" s="12">
        <v>19.350000000000001</v>
      </c>
      <c r="I18" s="11">
        <v>17.2</v>
      </c>
      <c r="J18" s="11"/>
      <c r="K18" s="111"/>
      <c r="L18" s="21"/>
    </row>
    <row r="19" spans="2:12" ht="16.5" customHeight="1">
      <c r="B19" s="76"/>
      <c r="C19" s="78"/>
      <c r="D19" s="100"/>
      <c r="E19" s="19" t="s">
        <v>9</v>
      </c>
      <c r="F19" s="15">
        <f>AVERAGE(F16:F18)</f>
        <v>16.566666666666666</v>
      </c>
      <c r="G19" s="15">
        <f>AVERAGE(G16:G18)</f>
        <v>18.683333333333334</v>
      </c>
      <c r="H19" s="15">
        <f>AVERAGE(H16:H18)</f>
        <v>17.416666666666668</v>
      </c>
      <c r="I19" s="15">
        <f>AVERAGE(I16:I18)</f>
        <v>15.916666666666666</v>
      </c>
      <c r="J19" s="22">
        <f>SUM(F19:I19)</f>
        <v>68.583333333333343</v>
      </c>
      <c r="K19" s="112"/>
    </row>
    <row r="22" spans="2:12">
      <c r="B22" s="2" t="s">
        <v>0</v>
      </c>
      <c r="C22" s="3" t="s">
        <v>1</v>
      </c>
      <c r="D22" s="3" t="s">
        <v>2</v>
      </c>
      <c r="E22" s="4" t="s">
        <v>3</v>
      </c>
      <c r="F22" s="3" t="s">
        <v>4</v>
      </c>
      <c r="G22" s="3" t="s">
        <v>5</v>
      </c>
      <c r="H22" s="3" t="s">
        <v>6</v>
      </c>
      <c r="I22" s="3" t="s">
        <v>7</v>
      </c>
      <c r="J22" s="3" t="s">
        <v>8</v>
      </c>
      <c r="K22" s="3" t="s">
        <v>8</v>
      </c>
    </row>
    <row r="23" spans="2:12">
      <c r="B23" s="5"/>
      <c r="C23" s="6"/>
      <c r="D23" s="7"/>
      <c r="E23" s="8" t="s">
        <v>33</v>
      </c>
      <c r="F23" s="9">
        <v>14.8</v>
      </c>
      <c r="G23" s="9">
        <v>13.75</v>
      </c>
      <c r="H23" s="9">
        <v>15.2</v>
      </c>
      <c r="I23" s="9">
        <v>14.4</v>
      </c>
      <c r="J23" s="20"/>
      <c r="K23" s="6"/>
    </row>
    <row r="24" spans="2:12">
      <c r="B24" s="5"/>
      <c r="C24" s="6"/>
      <c r="D24" s="7"/>
      <c r="E24" s="8" t="s">
        <v>10</v>
      </c>
      <c r="F24" s="9">
        <v>15.15</v>
      </c>
      <c r="G24" s="9">
        <v>16</v>
      </c>
      <c r="H24" s="9">
        <v>15.65</v>
      </c>
      <c r="I24" s="9">
        <v>14.9</v>
      </c>
      <c r="J24" s="20"/>
      <c r="K24" s="6"/>
    </row>
    <row r="25" spans="2:12">
      <c r="B25" s="75">
        <v>3</v>
      </c>
      <c r="C25" s="77" t="s">
        <v>25</v>
      </c>
      <c r="D25" s="79" t="s">
        <v>37</v>
      </c>
      <c r="E25" s="10" t="s">
        <v>48</v>
      </c>
      <c r="F25" s="11">
        <v>15.05</v>
      </c>
      <c r="G25" s="12"/>
      <c r="H25" s="12">
        <v>15.05</v>
      </c>
      <c r="I25" s="11"/>
      <c r="J25" s="11"/>
      <c r="K25" s="111"/>
    </row>
    <row r="26" spans="2:12">
      <c r="B26" s="75"/>
      <c r="C26" s="77"/>
      <c r="D26" s="99"/>
      <c r="E26" s="25"/>
      <c r="F26" s="13"/>
      <c r="G26" s="13"/>
      <c r="H26" s="13"/>
      <c r="I26" s="13"/>
      <c r="J26" s="11"/>
      <c r="K26" s="111"/>
    </row>
    <row r="27" spans="2:12">
      <c r="B27" s="75"/>
      <c r="C27" s="77"/>
      <c r="D27" s="99"/>
      <c r="E27" s="26"/>
      <c r="F27" s="12"/>
      <c r="G27" s="12"/>
      <c r="H27" s="12"/>
      <c r="I27" s="11"/>
      <c r="J27" s="11"/>
      <c r="K27" s="111"/>
    </row>
    <row r="28" spans="2:12">
      <c r="B28" s="76"/>
      <c r="C28" s="78"/>
      <c r="D28" s="100"/>
      <c r="E28" s="19" t="s">
        <v>9</v>
      </c>
      <c r="F28" s="15">
        <f>AVERAGE(F23:F27)</f>
        <v>15</v>
      </c>
      <c r="G28" s="15">
        <f>AVERAGE(G23:G27)</f>
        <v>14.875</v>
      </c>
      <c r="H28" s="15">
        <f>AVERAGE(H23:H27)</f>
        <v>15.300000000000002</v>
      </c>
      <c r="I28" s="15">
        <f>AVERAGE(I23:I27)</f>
        <v>14.65</v>
      </c>
      <c r="J28" s="22">
        <f>SUM(F28:I28)</f>
        <v>59.825000000000003</v>
      </c>
      <c r="K28" s="112"/>
    </row>
    <row r="32" spans="2:12">
      <c r="B32" s="2" t="s">
        <v>0</v>
      </c>
      <c r="C32" s="3" t="s">
        <v>1</v>
      </c>
      <c r="D32" s="3" t="s">
        <v>2</v>
      </c>
      <c r="E32" s="4" t="s">
        <v>3</v>
      </c>
      <c r="F32" s="3" t="s">
        <v>4</v>
      </c>
      <c r="G32" s="3" t="s">
        <v>5</v>
      </c>
      <c r="H32" s="3" t="s">
        <v>6</v>
      </c>
      <c r="I32" s="3" t="s">
        <v>7</v>
      </c>
      <c r="J32" s="3" t="s">
        <v>8</v>
      </c>
      <c r="K32" s="3" t="s">
        <v>8</v>
      </c>
    </row>
    <row r="33" spans="2:12">
      <c r="B33" s="5"/>
      <c r="C33" s="6"/>
      <c r="D33" s="7"/>
      <c r="E33" s="8" t="s">
        <v>33</v>
      </c>
      <c r="F33" s="9">
        <v>14.5</v>
      </c>
      <c r="G33" s="9">
        <v>13.5</v>
      </c>
      <c r="H33" s="9">
        <v>13.3</v>
      </c>
      <c r="I33" s="9">
        <v>15.45</v>
      </c>
      <c r="J33" s="20"/>
      <c r="K33" s="6"/>
    </row>
    <row r="34" spans="2:12">
      <c r="B34" s="5"/>
      <c r="C34" s="6"/>
      <c r="D34" s="7"/>
      <c r="E34" s="8" t="s">
        <v>10</v>
      </c>
      <c r="F34" s="9">
        <v>16.149999999999999</v>
      </c>
      <c r="G34" s="9">
        <v>13.75</v>
      </c>
      <c r="H34" s="9">
        <v>13.1</v>
      </c>
      <c r="I34" s="9">
        <v>15.2</v>
      </c>
      <c r="J34" s="20"/>
      <c r="K34" s="6"/>
    </row>
    <row r="35" spans="2:12">
      <c r="B35" s="75">
        <v>4</v>
      </c>
      <c r="C35" s="77" t="s">
        <v>38</v>
      </c>
      <c r="D35" s="79" t="s">
        <v>39</v>
      </c>
      <c r="E35" s="10" t="s">
        <v>48</v>
      </c>
      <c r="F35" s="11"/>
      <c r="G35" s="12">
        <v>16.899999999999999</v>
      </c>
      <c r="H35" s="12"/>
      <c r="I35" s="11">
        <v>16.399999999999999</v>
      </c>
      <c r="J35" s="11"/>
      <c r="K35" s="111"/>
      <c r="L35" s="21"/>
    </row>
    <row r="36" spans="2:12">
      <c r="B36" s="75"/>
      <c r="C36" s="77"/>
      <c r="D36" s="99"/>
      <c r="E36" s="25"/>
      <c r="F36" s="13"/>
      <c r="G36" s="13"/>
      <c r="H36" s="13"/>
      <c r="I36" s="13"/>
      <c r="J36" s="11"/>
      <c r="K36" s="111"/>
      <c r="L36" s="21"/>
    </row>
    <row r="37" spans="2:12">
      <c r="B37" s="75"/>
      <c r="C37" s="77"/>
      <c r="D37" s="99"/>
      <c r="E37" s="18"/>
      <c r="F37" s="12"/>
      <c r="G37" s="12"/>
      <c r="H37" s="12"/>
      <c r="I37" s="11"/>
      <c r="J37" s="11"/>
      <c r="K37" s="111"/>
      <c r="L37" s="21"/>
    </row>
    <row r="38" spans="2:12">
      <c r="B38" s="76"/>
      <c r="C38" s="78"/>
      <c r="D38" s="100"/>
      <c r="E38" s="19" t="s">
        <v>9</v>
      </c>
      <c r="F38" s="15">
        <f>AVERAGE(F33:F37)</f>
        <v>15.324999999999999</v>
      </c>
      <c r="G38" s="15">
        <f>AVERAGE(G33:G37)</f>
        <v>14.716666666666667</v>
      </c>
      <c r="H38" s="15">
        <f>AVERAGE(H33:H37)</f>
        <v>13.2</v>
      </c>
      <c r="I38" s="15">
        <f>AVERAGE(I33:I37)</f>
        <v>15.683333333333332</v>
      </c>
      <c r="J38" s="22">
        <f>SUM(F38:I38)</f>
        <v>58.92499999999999</v>
      </c>
      <c r="K38" s="112"/>
    </row>
    <row r="43" spans="2:12">
      <c r="B43" s="2" t="s">
        <v>0</v>
      </c>
      <c r="C43" s="3" t="s">
        <v>1</v>
      </c>
      <c r="D43" s="3" t="s">
        <v>2</v>
      </c>
      <c r="E43" s="4" t="s">
        <v>3</v>
      </c>
      <c r="F43" s="3" t="s">
        <v>4</v>
      </c>
      <c r="G43" s="3" t="s">
        <v>5</v>
      </c>
      <c r="H43" s="3" t="s">
        <v>6</v>
      </c>
      <c r="I43" s="3" t="s">
        <v>7</v>
      </c>
      <c r="J43" s="3" t="s">
        <v>8</v>
      </c>
      <c r="K43" s="3" t="s">
        <v>8</v>
      </c>
    </row>
    <row r="44" spans="2:12">
      <c r="B44" s="5"/>
      <c r="C44" s="6"/>
      <c r="D44" s="7"/>
      <c r="E44" s="8" t="s">
        <v>33</v>
      </c>
      <c r="F44" s="9">
        <v>13.05</v>
      </c>
      <c r="G44" s="9">
        <v>14.6</v>
      </c>
      <c r="H44" s="9">
        <v>14.3</v>
      </c>
      <c r="I44" s="9">
        <v>11.85</v>
      </c>
      <c r="J44" s="20"/>
      <c r="K44" s="6"/>
    </row>
    <row r="45" spans="2:12">
      <c r="B45" s="5"/>
      <c r="C45" s="6"/>
      <c r="D45" s="7"/>
      <c r="E45" s="8" t="s">
        <v>10</v>
      </c>
      <c r="F45" s="9">
        <v>16.2</v>
      </c>
      <c r="G45" s="9">
        <v>14.45</v>
      </c>
      <c r="H45" s="9">
        <v>15.9</v>
      </c>
      <c r="I45" s="9">
        <v>14.3</v>
      </c>
      <c r="J45" s="20"/>
      <c r="K45" s="6"/>
    </row>
    <row r="46" spans="2:12">
      <c r="B46" s="75">
        <v>5</v>
      </c>
      <c r="C46" s="77" t="s">
        <v>40</v>
      </c>
      <c r="D46" s="79" t="s">
        <v>41</v>
      </c>
      <c r="E46" s="10"/>
      <c r="F46" s="11"/>
      <c r="G46" s="12"/>
      <c r="H46" s="12"/>
      <c r="I46" s="11"/>
      <c r="J46" s="11"/>
      <c r="K46" s="111"/>
    </row>
    <row r="47" spans="2:12" ht="16.5" customHeight="1">
      <c r="B47" s="75"/>
      <c r="C47" s="77"/>
      <c r="D47" s="99"/>
      <c r="E47" s="25"/>
      <c r="F47" s="13"/>
      <c r="G47" s="13"/>
      <c r="H47" s="13"/>
      <c r="I47" s="13"/>
      <c r="J47" s="11"/>
      <c r="K47" s="111"/>
      <c r="L47" s="21"/>
    </row>
    <row r="48" spans="2:12" ht="16.5" customHeight="1">
      <c r="B48" s="75"/>
      <c r="C48" s="77"/>
      <c r="D48" s="99"/>
      <c r="E48" s="18"/>
      <c r="F48" s="12"/>
      <c r="G48" s="12"/>
      <c r="H48" s="12"/>
      <c r="I48" s="11"/>
      <c r="J48" s="11"/>
      <c r="K48" s="111"/>
      <c r="L48" s="21"/>
    </row>
    <row r="49" spans="2:12" ht="16.5" customHeight="1">
      <c r="B49" s="76"/>
      <c r="C49" s="78"/>
      <c r="D49" s="100"/>
      <c r="E49" s="19" t="s">
        <v>9</v>
      </c>
      <c r="F49" s="15">
        <f>AVERAGE(F44:F48)</f>
        <v>14.625</v>
      </c>
      <c r="G49" s="15">
        <f>AVERAGE(G44:G48)</f>
        <v>14.524999999999999</v>
      </c>
      <c r="H49" s="15">
        <f>AVERAGE(H44:H48)</f>
        <v>15.100000000000001</v>
      </c>
      <c r="I49" s="15">
        <f>AVERAGE(I44:I48)</f>
        <v>13.074999999999999</v>
      </c>
      <c r="J49" s="22">
        <f>SUM(F49:I49)</f>
        <v>57.325000000000003</v>
      </c>
      <c r="K49" s="112"/>
      <c r="L49" s="21"/>
    </row>
    <row r="50" spans="2:12" ht="16.5" customHeight="1"/>
  </sheetData>
  <mergeCells count="20">
    <mergeCell ref="B46:B49"/>
    <mergeCell ref="C7:C13"/>
    <mergeCell ref="C16:C19"/>
    <mergeCell ref="C25:C28"/>
    <mergeCell ref="C35:C38"/>
    <mergeCell ref="C46:C49"/>
    <mergeCell ref="B7:B13"/>
    <mergeCell ref="B16:B19"/>
    <mergeCell ref="B25:B28"/>
    <mergeCell ref="B35:B38"/>
    <mergeCell ref="D46:D49"/>
    <mergeCell ref="K7:K13"/>
    <mergeCell ref="K16:K19"/>
    <mergeCell ref="K25:K28"/>
    <mergeCell ref="K35:K38"/>
    <mergeCell ref="K46:K49"/>
    <mergeCell ref="D7:D13"/>
    <mergeCell ref="D16:D19"/>
    <mergeCell ref="D25:D28"/>
    <mergeCell ref="D35:D38"/>
  </mergeCell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L26"/>
  <sheetViews>
    <sheetView showGridLines="0" tabSelected="1" zoomScale="80" zoomScaleNormal="80" workbookViewId="0">
      <selection activeCell="M15" sqref="M15"/>
    </sheetView>
  </sheetViews>
  <sheetFormatPr baseColWidth="10" defaultColWidth="10.84375" defaultRowHeight="15"/>
  <cols>
    <col min="1" max="1" width="2.69140625" style="1" customWidth="1"/>
    <col min="2" max="2" width="10.84375" style="1"/>
    <col min="3" max="3" width="15.53515625" style="1" customWidth="1"/>
    <col min="4" max="4" width="16.3046875" style="1" customWidth="1"/>
    <col min="5" max="5" width="25.84375" style="1" customWidth="1"/>
    <col min="6" max="10" width="7.69140625" style="1" customWidth="1"/>
    <col min="11" max="11" width="24.07421875" style="1" customWidth="1"/>
    <col min="12" max="16384" width="10.84375" style="1"/>
  </cols>
  <sheetData>
    <row r="2" spans="2:12" ht="17.5">
      <c r="E2" s="57" t="s">
        <v>16</v>
      </c>
    </row>
    <row r="4" spans="2:12">
      <c r="B4" s="2" t="s">
        <v>0</v>
      </c>
      <c r="C4" s="3" t="s">
        <v>1</v>
      </c>
      <c r="D4" s="3" t="s">
        <v>2</v>
      </c>
      <c r="E4" s="4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8</v>
      </c>
    </row>
    <row r="5" spans="2:12" ht="15.5" thickBot="1">
      <c r="B5" s="5"/>
      <c r="C5" s="6"/>
      <c r="D5" s="7"/>
      <c r="E5" s="8" t="s">
        <v>33</v>
      </c>
      <c r="F5" s="9">
        <v>16.399999999999999</v>
      </c>
      <c r="G5" s="9">
        <v>16.149999999999999</v>
      </c>
      <c r="H5" s="9">
        <v>16.2</v>
      </c>
      <c r="I5" s="9">
        <v>13.55</v>
      </c>
      <c r="J5" s="20"/>
      <c r="K5" s="6"/>
    </row>
    <row r="6" spans="2:12" ht="15.5" thickBot="1">
      <c r="B6" s="5"/>
      <c r="C6" s="6"/>
      <c r="D6" s="7"/>
      <c r="E6" s="8" t="s">
        <v>48</v>
      </c>
      <c r="F6" s="9">
        <v>16.600000000000001</v>
      </c>
      <c r="G6" s="9"/>
      <c r="H6" s="9">
        <v>15.9</v>
      </c>
      <c r="I6" s="9"/>
      <c r="J6" s="20"/>
      <c r="K6" s="6"/>
    </row>
    <row r="7" spans="2:12" ht="15.5" thickBot="1">
      <c r="B7" s="75">
        <v>1</v>
      </c>
      <c r="C7" s="77" t="s">
        <v>40</v>
      </c>
      <c r="D7" s="79" t="s">
        <v>42</v>
      </c>
      <c r="E7" s="10" t="s">
        <v>49</v>
      </c>
      <c r="F7" s="11">
        <v>17.600000000000001</v>
      </c>
      <c r="G7" s="12"/>
      <c r="H7" s="12">
        <v>18.100000000000001</v>
      </c>
      <c r="I7" s="11"/>
      <c r="J7" s="11"/>
      <c r="K7" s="73"/>
      <c r="L7" s="21"/>
    </row>
    <row r="8" spans="2:12" ht="15.5" thickBot="1">
      <c r="B8" s="75"/>
      <c r="C8" s="77"/>
      <c r="D8" s="79"/>
      <c r="E8" s="30" t="s">
        <v>52</v>
      </c>
      <c r="F8" s="11">
        <v>16.149999999999999</v>
      </c>
      <c r="G8" s="13"/>
      <c r="H8" s="11">
        <v>19.45</v>
      </c>
      <c r="I8" s="13"/>
      <c r="J8" s="11"/>
      <c r="K8" s="73"/>
      <c r="L8" s="21"/>
    </row>
    <row r="9" spans="2:12" ht="15.5" thickBot="1">
      <c r="B9" s="75"/>
      <c r="C9" s="77"/>
      <c r="D9" s="79"/>
      <c r="E9" s="30" t="s">
        <v>53</v>
      </c>
      <c r="F9" s="12">
        <v>18.899999999999999</v>
      </c>
      <c r="G9" s="12"/>
      <c r="H9" s="12">
        <v>18.3</v>
      </c>
      <c r="I9" s="11"/>
      <c r="J9" s="11"/>
      <c r="K9" s="73"/>
      <c r="L9" s="21"/>
    </row>
    <row r="10" spans="2:12" ht="15.5" thickBot="1">
      <c r="B10" s="75"/>
      <c r="C10" s="77"/>
      <c r="D10" s="79"/>
      <c r="E10" s="10"/>
      <c r="F10" s="12"/>
      <c r="G10" s="12"/>
      <c r="H10" s="12"/>
      <c r="I10" s="11"/>
      <c r="J10" s="11"/>
      <c r="K10" s="73"/>
      <c r="L10" s="21"/>
    </row>
    <row r="11" spans="2:12">
      <c r="B11" s="75"/>
      <c r="C11" s="77"/>
      <c r="D11" s="79"/>
      <c r="E11" s="10"/>
      <c r="F11" s="12"/>
      <c r="G11" s="12"/>
      <c r="H11" s="12"/>
      <c r="I11" s="11"/>
      <c r="J11" s="11"/>
      <c r="K11" s="73"/>
      <c r="L11" s="21"/>
    </row>
    <row r="12" spans="2:12">
      <c r="B12" s="76"/>
      <c r="C12" s="78"/>
      <c r="D12" s="80"/>
      <c r="E12" s="14" t="s">
        <v>9</v>
      </c>
      <c r="F12" s="15">
        <f>AVERAGE(F5:F11)</f>
        <v>17.130000000000003</v>
      </c>
      <c r="G12" s="15">
        <f>AVERAGE(G5:G11)</f>
        <v>16.149999999999999</v>
      </c>
      <c r="H12" s="15">
        <f>AVERAGE(H5:H11)</f>
        <v>17.59</v>
      </c>
      <c r="I12" s="15">
        <f>AVERAGE(I5:I9)</f>
        <v>13.55</v>
      </c>
      <c r="J12" s="22">
        <f>SUM(F12:I12)</f>
        <v>64.42</v>
      </c>
      <c r="K12" s="74"/>
    </row>
    <row r="15" spans="2:12">
      <c r="B15" s="16" t="s">
        <v>0</v>
      </c>
      <c r="C15" s="16" t="s">
        <v>1</v>
      </c>
      <c r="D15" s="16" t="s">
        <v>14</v>
      </c>
      <c r="E15" s="17" t="s">
        <v>3</v>
      </c>
      <c r="F15" s="16" t="s">
        <v>4</v>
      </c>
      <c r="G15" s="16" t="s">
        <v>5</v>
      </c>
      <c r="H15" s="16" t="s">
        <v>6</v>
      </c>
      <c r="I15" s="16" t="s">
        <v>7</v>
      </c>
      <c r="J15" s="23"/>
      <c r="K15" s="24" t="s">
        <v>8</v>
      </c>
    </row>
    <row r="16" spans="2:12" ht="15.5" thickBot="1">
      <c r="B16" s="5"/>
      <c r="C16" s="6"/>
      <c r="D16" s="7"/>
      <c r="E16" s="8" t="s">
        <v>33</v>
      </c>
      <c r="F16" s="9">
        <v>15.75</v>
      </c>
      <c r="G16" s="9">
        <v>16.8</v>
      </c>
      <c r="H16" s="9">
        <v>10.35</v>
      </c>
      <c r="I16" s="9">
        <v>15.9</v>
      </c>
      <c r="J16" s="20"/>
      <c r="K16" s="6"/>
    </row>
    <row r="17" spans="2:12" ht="15.5" thickBot="1">
      <c r="B17" s="5"/>
      <c r="C17" s="6"/>
      <c r="D17" s="7"/>
      <c r="E17" s="8" t="s">
        <v>48</v>
      </c>
      <c r="F17" s="9"/>
      <c r="G17" s="9">
        <v>13.4</v>
      </c>
      <c r="H17" s="9"/>
      <c r="I17" s="9">
        <v>15.7</v>
      </c>
      <c r="J17" s="20"/>
      <c r="K17" s="6"/>
    </row>
    <row r="18" spans="2:12" ht="15.5" thickBot="1">
      <c r="B18" s="75">
        <v>2</v>
      </c>
      <c r="C18" s="77" t="s">
        <v>11</v>
      </c>
      <c r="D18" s="79" t="s">
        <v>43</v>
      </c>
      <c r="E18" s="30" t="s">
        <v>52</v>
      </c>
      <c r="F18" s="11"/>
      <c r="G18" s="11">
        <v>18.100000000000001</v>
      </c>
      <c r="H18" s="12"/>
      <c r="I18" s="11">
        <v>16.899999999999999</v>
      </c>
      <c r="J18" s="11"/>
      <c r="K18" s="73"/>
      <c r="L18" s="21"/>
    </row>
    <row r="19" spans="2:12" ht="15.5" thickBot="1">
      <c r="B19" s="75"/>
      <c r="C19" s="77"/>
      <c r="D19" s="79"/>
      <c r="E19" s="30" t="s">
        <v>53</v>
      </c>
      <c r="F19" s="13"/>
      <c r="G19" s="11">
        <v>17.100000000000001</v>
      </c>
      <c r="H19" s="13"/>
      <c r="I19" s="11">
        <v>14.8</v>
      </c>
      <c r="J19" s="11"/>
      <c r="K19" s="73"/>
      <c r="L19" s="21"/>
    </row>
    <row r="20" spans="2:12" ht="15.5" thickBot="1">
      <c r="B20" s="75"/>
      <c r="C20" s="77"/>
      <c r="D20" s="79"/>
      <c r="E20" s="10"/>
      <c r="F20" s="12"/>
      <c r="G20" s="12"/>
      <c r="H20" s="12"/>
      <c r="I20" s="11"/>
      <c r="J20" s="11"/>
      <c r="K20" s="73"/>
      <c r="L20" s="21"/>
    </row>
    <row r="21" spans="2:12" ht="15.5" thickBot="1">
      <c r="B21" s="75"/>
      <c r="C21" s="77"/>
      <c r="D21" s="79"/>
      <c r="E21" s="10"/>
      <c r="F21" s="12"/>
      <c r="G21" s="12"/>
      <c r="H21" s="12"/>
      <c r="I21" s="11"/>
      <c r="J21" s="11"/>
      <c r="K21" s="73"/>
      <c r="L21" s="21"/>
    </row>
    <row r="22" spans="2:12" ht="15.5" thickBot="1">
      <c r="B22" s="75"/>
      <c r="C22" s="77"/>
      <c r="D22" s="79"/>
      <c r="E22" s="10"/>
      <c r="F22" s="12"/>
      <c r="G22" s="12"/>
      <c r="H22" s="12"/>
      <c r="I22" s="11"/>
      <c r="J22" s="11"/>
      <c r="K22" s="73"/>
      <c r="L22" s="21"/>
    </row>
    <row r="23" spans="2:12" ht="15.5" thickBot="1">
      <c r="B23" s="76"/>
      <c r="C23" s="78"/>
      <c r="D23" s="80"/>
      <c r="E23" s="19" t="s">
        <v>9</v>
      </c>
      <c r="F23" s="15">
        <f>AVERAGE(F16:F22)</f>
        <v>15.75</v>
      </c>
      <c r="G23" s="15">
        <f>AVERAGE(G16:G20)</f>
        <v>16.350000000000001</v>
      </c>
      <c r="H23" s="15">
        <f>AVERAGE(H16:H20)</f>
        <v>10.35</v>
      </c>
      <c r="I23" s="15">
        <f>AVERAGE(I16:I22)</f>
        <v>15.824999999999999</v>
      </c>
      <c r="J23" s="22">
        <f>SUM(F23:I23)</f>
        <v>58.275000000000006</v>
      </c>
      <c r="K23" s="74"/>
    </row>
    <row r="26" spans="2:12" ht="21.75" customHeight="1"/>
  </sheetData>
  <mergeCells count="8">
    <mergeCell ref="K7:K12"/>
    <mergeCell ref="K18:K23"/>
    <mergeCell ref="B7:B12"/>
    <mergeCell ref="B18:B23"/>
    <mergeCell ref="C7:C12"/>
    <mergeCell ref="C18:C23"/>
    <mergeCell ref="D7:D12"/>
    <mergeCell ref="D18:D2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Senior</vt:lpstr>
      <vt:lpstr>Juveniles</vt:lpstr>
      <vt:lpstr>Cat 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YORDANIA CORRALES</dc:creator>
  <cp:lastModifiedBy>club6104</cp:lastModifiedBy>
  <dcterms:created xsi:type="dcterms:W3CDTF">2023-04-28T19:32:00Z</dcterms:created>
  <dcterms:modified xsi:type="dcterms:W3CDTF">2026-07-08T19:34:16Z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FFA2D96615DD49C4899CB5A5A6C0C53E_12</vt:lpwstr>
  </property>
  <property fmtid="{D5CDD505-2E9C-101B-9397-08002B2CF9AE}" pid="3" name="KSOProductBuildVer">
    <vt:lpwstr>3082-12.2.0.22549</vt:lpwstr>
  </property>
</Properties>
</file>